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175srv\375_ProEcoFin\Serv_Progr_Econ_Fin\2017\GSA E BILANCIO CONSOLIDATO SSR\III TRIM 2017\D.Lgs. 33_2013 art 41\"/>
    </mc:Choice>
  </mc:AlternateContent>
  <bookViews>
    <workbookView xWindow="0" yWindow="0" windowWidth="19200" windowHeight="6160" xr2:uid="{00000000-000D-0000-FFFF-FFFF00000000}"/>
  </bookViews>
  <sheets>
    <sheet name="art.41 co 1-bis 3° trim 2017" sheetId="1" r:id="rId1"/>
  </sheets>
  <definedNames>
    <definedName name="_xlnm._FilterDatabase" localSheetId="0" hidden="1">'art.41 co 1-bis 3° trim 2017'!$A$4:$G$24</definedName>
    <definedName name="_xlnm.Print_Area" localSheetId="0">'art.41 co 1-bis 3° trim 2017'!$A$1:$F$27</definedName>
    <definedName name="_xlnm.Print_Titles" localSheetId="0">'art.41 co 1-bis 3° trim 2017'!$1:$4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4" i="1"/>
  <c r="E22" i="1"/>
  <c r="E20" i="1"/>
  <c r="E18" i="1"/>
  <c r="E16" i="1"/>
  <c r="E8" i="1"/>
  <c r="E6" i="1"/>
  <c r="E27" i="1" s="1"/>
  <c r="E14" i="1"/>
</calcChain>
</file>

<file path=xl/sharedStrings.xml><?xml version="1.0" encoding="utf-8"?>
<sst xmlns="http://schemas.openxmlformats.org/spreadsheetml/2006/main" count="56" uniqueCount="37">
  <si>
    <t>Beneficiario</t>
  </si>
  <si>
    <t>N. Mandato</t>
  </si>
  <si>
    <t>Data Mandato</t>
  </si>
  <si>
    <t>Causale</t>
  </si>
  <si>
    <t>Totale</t>
  </si>
  <si>
    <t xml:space="preserve">COOPERATIVA AGRICOLA DEL BIDENTE SOC. COOP.     </t>
  </si>
  <si>
    <t>Importo lordo pagato</t>
  </si>
  <si>
    <t>Tipologia di Spesa
(descrizione PdC)</t>
  </si>
  <si>
    <t>Pagamenti effettuati per acquisizione di beni e servizi nel periodo dal 01.07.2017 al 30.09.2017 ai sensi dell'art. 41 comma 1-bis D.Lgs n. 33/2013 - Gestione Sanitaria Accentrata Regionale</t>
  </si>
  <si>
    <t xml:space="preserve">3M ITALIA S.R.L.       </t>
  </si>
  <si>
    <t xml:space="preserve">CUP 2000 S.C.P.A.       </t>
  </si>
  <si>
    <t xml:space="preserve">DICIANNOVE SOCIETA' COOPERATIVA       </t>
  </si>
  <si>
    <t xml:space="preserve">EBSCO INFORMATION SERVICES S.R.L. CON SOCIO UNICO     </t>
  </si>
  <si>
    <t xml:space="preserve">ENGINEERING - INGEGNERIA INFORMATICA - S.P.A.     </t>
  </si>
  <si>
    <t xml:space="preserve">ERVET - EMILIA-ROMAGNA VALORIZZAZIONE ECONOMICA TERRITORIO SPA     </t>
  </si>
  <si>
    <t xml:space="preserve">ISTITUTO POLIGRAFICO E ZECCA DELLO STATO- S.P.A.     </t>
  </si>
  <si>
    <t xml:space="preserve">SCUOLA SUPERIORE DI STUDI UNIVERSITARI E DI PERFEZIONAMENTO SANT’ANNA     </t>
  </si>
  <si>
    <t xml:space="preserve">ACQUISIZIONE LICENZE D'USO CGS GROUPER E DATA QUALITY EDITOR. LIQUIDAZIONE CORRISPETTIVO DETERMINA 8454/17.   </t>
  </si>
  <si>
    <t xml:space="preserve">Utilizzo di beni di terzi    </t>
  </si>
  <si>
    <t xml:space="preserve">SERVIZI CONTRASTO INFLUENZA AVIARIA. LIQUIDAZIONE SALDO CORRISPETTIVO DETERMINA N. 14708/2016.   </t>
  </si>
  <si>
    <t xml:space="preserve">Servizi sanitari    </t>
  </si>
  <si>
    <t xml:space="preserve">DD 10247/2016 - LIQUIDAZIONE FATTURA N. 2017902295 DEL 20/06/2017 - SERVIZI DI SVILUPPO E MANUTENZIONE EVOLUTIVA DEL SISTEMA INFORMATIVO </t>
  </si>
  <si>
    <t xml:space="preserve">Software    </t>
  </si>
  <si>
    <t xml:space="preserve">PRIMA FORNITURA RICETTARI STANDARDIZZATI A LETTURA AUTOMATICA PERIODO 12.12.16.- 31.12.17 LIQUIDAZIONE PRIMO ACCONTO CORRISPETTIVO DETERMINA 17037/16. </t>
  </si>
  <si>
    <t xml:space="preserve">Altri beni di consumo    </t>
  </si>
  <si>
    <t xml:space="preserve">D.G.R. 2304/15 - LIQUIDAZIONE SECONDO ACCONTO FATT. 118/PA/2017 DEL 07.09.2017   </t>
  </si>
  <si>
    <t xml:space="preserve">Prestazioni professionali e specialistiche    </t>
  </si>
  <si>
    <t xml:space="preserve">SERVIZIO DI RICERCA SISTEMA "BERSAGLIO". LIQUIDAZIONE CORRISPETTIVO DETERMINA 18581/16.   </t>
  </si>
  <si>
    <t xml:space="preserve">SERVIZIO DI GESTIONE E FORNITURA ABBONAMENTI A PERIODICI, ITALIANI E STRANIERI, BANCHE DATI. DETERMINA 17867/16. LIQUIDAZIONE CORRISPETTIVO. </t>
  </si>
  <si>
    <t xml:space="preserve">Giornali, riviste e pubblicazioni    </t>
  </si>
  <si>
    <t xml:space="preserve">SERVIZI DI MANUTENZIONE EVOLUTIVA DEL SISTEMA INFORMATIVO MALATTIE INFETTIVE E ALERT. LIQUIDAZIONE ACCONTO CORRISPETTIVO DETERMINA N. 19529/2016. </t>
  </si>
  <si>
    <t xml:space="preserve">D.G.R. N. 337/2016. REALIZZAZIONE SERVIZI ICT A FATTURAZIONE QUADRIMESTRALE. LIQUIDAZIONE ACCONTO.   </t>
  </si>
  <si>
    <t xml:space="preserve">Servizi informatici e di telecomunicazioni    </t>
  </si>
  <si>
    <t xml:space="preserve">D.G.R. 851/15. LIQUIDAZIONE SALDO CORRISPETTIVO PROGRAMMA ANNUALE SERVIZI .   </t>
  </si>
  <si>
    <t xml:space="preserve">D.G.R. 1037/15. LIQUIDAZIONE SALDO CORRISPETTIVO PROGRAMMA ANNUALE PROGETTI.   </t>
  </si>
  <si>
    <t xml:space="preserve">D.G.R. N. 493/2016. REALIZZAZIONE SERVIZI ICT A FATTURAZIONE QUADRIMESTRALE. LIQUIDAZIONE ACCONTO.   </t>
  </si>
  <si>
    <t xml:space="preserve">D.G.R. 337/2016 - LIQUIDAZIONE FATTURE PER SERVIZI A FATTURAZIONE MENSILE - ACCONTO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</si>
</sst>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/mm\/yyyy"/>
  </numFmts>
  <fonts count="7" x14ac:knownFonts="1"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C0C0C0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AC9D9"/>
      </left>
      <right style="thin">
        <color rgb="FFCAC9D9"/>
      </right>
      <top/>
      <bottom style="thin">
        <color rgb="FFCAC9D9"/>
      </bottom>
      <diagonal/>
    </border>
    <border>
      <left style="thin">
        <color rgb="FFCAC9D9"/>
      </left>
      <right/>
      <top/>
      <bottom style="thin">
        <color rgb="FFCAC9D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1" fontId="2" fillId="2" borderId="0" xfId="0" applyNumberFormat="1" applyFont="1" applyFill="1"/>
    <xf numFmtId="1" fontId="2" fillId="2" borderId="0" xfId="0" applyNumberFormat="1" applyFont="1" applyFill="1" applyAlignment="1">
      <alignment horizontal="left"/>
    </xf>
    <xf numFmtId="1" fontId="2" fillId="2" borderId="0" xfId="0" applyNumberFormat="1" applyFont="1" applyFill="1" applyAlignment="1">
      <alignment horizontal="center" vertical="center"/>
    </xf>
    <xf numFmtId="1" fontId="2" fillId="2" borderId="0" xfId="0" applyNumberFormat="1" applyFont="1" applyFill="1" applyBorder="1"/>
    <xf numFmtId="49" fontId="3" fillId="2" borderId="0" xfId="0" applyNumberFormat="1" applyFont="1" applyFill="1" applyAlignment="1">
      <alignment horizontal="center"/>
    </xf>
    <xf numFmtId="1" fontId="2" fillId="4" borderId="0" xfId="0" applyNumberFormat="1" applyFont="1" applyFill="1" applyBorder="1"/>
    <xf numFmtId="1" fontId="2" fillId="4" borderId="0" xfId="0" applyNumberFormat="1" applyFont="1" applyFill="1"/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left"/>
    </xf>
    <xf numFmtId="4" fontId="2" fillId="0" borderId="0" xfId="0" applyNumberFormat="1" applyFont="1"/>
    <xf numFmtId="0" fontId="2" fillId="0" borderId="0" xfId="0" applyFont="1" applyAlignment="1">
      <alignment horizontal="center" vertical="center"/>
    </xf>
    <xf numFmtId="43" fontId="2" fillId="0" borderId="0" xfId="0" applyNumberFormat="1" applyFont="1"/>
    <xf numFmtId="49" fontId="3" fillId="2" borderId="0" xfId="0" applyNumberFormat="1" applyFont="1" applyFill="1" applyAlignment="1">
      <alignment horizontal="left"/>
    </xf>
    <xf numFmtId="49" fontId="4" fillId="3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/>
    </xf>
    <xf numFmtId="49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left" vertical="center"/>
    </xf>
    <xf numFmtId="49" fontId="5" fillId="5" borderId="1" xfId="0" applyNumberFormat="1" applyFont="1" applyFill="1" applyBorder="1" applyAlignment="1">
      <alignment horizontal="left" vertical="center"/>
    </xf>
    <xf numFmtId="4" fontId="3" fillId="5" borderId="1" xfId="0" applyNumberFormat="1" applyFont="1" applyFill="1" applyBorder="1" applyAlignment="1">
      <alignment horizontal="right" vertical="center"/>
    </xf>
    <xf numFmtId="1" fontId="2" fillId="4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left" vertical="center" wrapText="1"/>
    </xf>
    <xf numFmtId="4" fontId="2" fillId="4" borderId="1" xfId="0" applyNumberFormat="1" applyFont="1" applyFill="1" applyBorder="1" applyAlignment="1">
      <alignment horizontal="right" vertical="center"/>
    </xf>
    <xf numFmtId="49" fontId="6" fillId="4" borderId="0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43" fontId="3" fillId="5" borderId="1" xfId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6" fillId="4" borderId="1" xfId="0" applyNumberFormat="1" applyFont="1" applyFill="1" applyBorder="1" applyAlignment="1">
      <alignment horizontal="lef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G31"/>
  <sheetViews>
    <sheetView tabSelected="1" zoomScaleNormal="100" workbookViewId="0">
      <selection activeCell="D32" sqref="D32"/>
    </sheetView>
  </sheetViews>
  <sheetFormatPr defaultRowHeight="13" x14ac:dyDescent="0.3"/>
  <cols>
    <col min="1" max="1" width="35.36328125" style="9" customWidth="1"/>
    <col min="2" max="2" width="14.1796875" style="9" customWidth="1"/>
    <col min="3" max="3" width="14.7265625" style="9" customWidth="1"/>
    <col min="4" max="4" width="40.1796875" style="10" customWidth="1"/>
    <col min="5" max="5" width="18" style="9" customWidth="1"/>
    <col min="6" max="6" width="21.81640625" style="12" customWidth="1"/>
    <col min="7" max="7" width="11.453125" style="8" customWidth="1"/>
    <col min="8" max="16384" width="8.7265625" style="9"/>
  </cols>
  <sheetData>
    <row r="1" spans="1:7" s="1" customFormat="1" x14ac:dyDescent="0.3">
      <c r="D1" s="2"/>
      <c r="F1" s="3"/>
      <c r="G1" s="4"/>
    </row>
    <row r="2" spans="1:7" s="1" customFormat="1" x14ac:dyDescent="0.3">
      <c r="A2" s="14" t="s">
        <v>8</v>
      </c>
      <c r="C2" s="5"/>
      <c r="D2" s="2"/>
      <c r="F2" s="3"/>
      <c r="G2" s="4"/>
    </row>
    <row r="3" spans="1:7" s="1" customFormat="1" x14ac:dyDescent="0.3">
      <c r="D3" s="2"/>
      <c r="F3" s="3"/>
      <c r="G3" s="4"/>
    </row>
    <row r="4" spans="1:7" s="1" customFormat="1" ht="26" x14ac:dyDescent="0.3">
      <c r="A4" s="15" t="s">
        <v>0</v>
      </c>
      <c r="B4" s="15" t="s">
        <v>1</v>
      </c>
      <c r="C4" s="15" t="s">
        <v>2</v>
      </c>
      <c r="D4" s="15" t="s">
        <v>3</v>
      </c>
      <c r="E4" s="15" t="s">
        <v>6</v>
      </c>
      <c r="F4" s="15" t="s">
        <v>7</v>
      </c>
      <c r="G4" s="4"/>
    </row>
    <row r="5" spans="1:7" s="7" customFormat="1" ht="39" x14ac:dyDescent="0.3">
      <c r="A5" s="18" t="s">
        <v>9</v>
      </c>
      <c r="B5" s="16">
        <v>11504</v>
      </c>
      <c r="C5" s="17">
        <v>42934</v>
      </c>
      <c r="D5" s="18" t="s">
        <v>17</v>
      </c>
      <c r="E5" s="19">
        <v>29951</v>
      </c>
      <c r="F5" s="34" t="s">
        <v>18</v>
      </c>
      <c r="G5" s="6"/>
    </row>
    <row r="6" spans="1:7" s="1" customFormat="1" x14ac:dyDescent="0.3">
      <c r="A6" s="20" t="s">
        <v>4</v>
      </c>
      <c r="B6" s="21"/>
      <c r="C6" s="21"/>
      <c r="D6" s="22"/>
      <c r="E6" s="23">
        <f>SUM(E5)</f>
        <v>29951</v>
      </c>
      <c r="F6" s="22"/>
      <c r="G6" s="4"/>
    </row>
    <row r="7" spans="1:7" s="7" customFormat="1" ht="39" x14ac:dyDescent="0.3">
      <c r="A7" s="26" t="s">
        <v>5</v>
      </c>
      <c r="B7" s="24">
        <v>12447</v>
      </c>
      <c r="C7" s="25">
        <v>42948</v>
      </c>
      <c r="D7" s="26" t="s">
        <v>19</v>
      </c>
      <c r="E7" s="27">
        <v>36220.26</v>
      </c>
      <c r="F7" s="35" t="s">
        <v>20</v>
      </c>
      <c r="G7" s="6"/>
    </row>
    <row r="8" spans="1:7" s="1" customFormat="1" x14ac:dyDescent="0.3">
      <c r="A8" s="20" t="s">
        <v>4</v>
      </c>
      <c r="B8" s="21"/>
      <c r="C8" s="21"/>
      <c r="D8" s="22"/>
      <c r="E8" s="23">
        <f>SUM(E7)</f>
        <v>36220.26</v>
      </c>
      <c r="F8" s="22"/>
      <c r="G8" s="4"/>
    </row>
    <row r="9" spans="1:7" s="7" customFormat="1" ht="26" x14ac:dyDescent="0.3">
      <c r="A9" s="18" t="s">
        <v>10</v>
      </c>
      <c r="B9" s="24">
        <v>11505</v>
      </c>
      <c r="C9" s="25">
        <v>42934</v>
      </c>
      <c r="D9" s="26" t="s">
        <v>36</v>
      </c>
      <c r="E9" s="27">
        <v>476069.93</v>
      </c>
      <c r="F9" s="35" t="s">
        <v>32</v>
      </c>
      <c r="G9" s="6"/>
    </row>
    <row r="10" spans="1:7" s="7" customFormat="1" ht="39" x14ac:dyDescent="0.3">
      <c r="A10" s="18" t="s">
        <v>10</v>
      </c>
      <c r="B10" s="24">
        <v>12445</v>
      </c>
      <c r="C10" s="25">
        <v>42948</v>
      </c>
      <c r="D10" s="26" t="s">
        <v>31</v>
      </c>
      <c r="E10" s="27">
        <v>976132.09</v>
      </c>
      <c r="F10" s="35" t="s">
        <v>32</v>
      </c>
      <c r="G10" s="6"/>
    </row>
    <row r="11" spans="1:7" s="7" customFormat="1" ht="26" x14ac:dyDescent="0.3">
      <c r="A11" s="18" t="s">
        <v>10</v>
      </c>
      <c r="B11" s="24">
        <v>10888</v>
      </c>
      <c r="C11" s="25">
        <v>42920</v>
      </c>
      <c r="D11" s="26" t="s">
        <v>33</v>
      </c>
      <c r="E11" s="27">
        <v>208857.62</v>
      </c>
      <c r="F11" s="35" t="s">
        <v>32</v>
      </c>
      <c r="G11" s="6"/>
    </row>
    <row r="12" spans="1:7" s="7" customFormat="1" ht="39" x14ac:dyDescent="0.3">
      <c r="A12" s="18" t="s">
        <v>10</v>
      </c>
      <c r="B12" s="24">
        <v>10889</v>
      </c>
      <c r="C12" s="25">
        <v>42920</v>
      </c>
      <c r="D12" s="26" t="s">
        <v>34</v>
      </c>
      <c r="E12" s="27">
        <v>1182545.8700000001</v>
      </c>
      <c r="F12" s="35" t="s">
        <v>32</v>
      </c>
      <c r="G12" s="6"/>
    </row>
    <row r="13" spans="1:7" s="7" customFormat="1" ht="39" x14ac:dyDescent="0.3">
      <c r="A13" s="18" t="s">
        <v>10</v>
      </c>
      <c r="B13" s="24">
        <v>12446</v>
      </c>
      <c r="C13" s="25">
        <v>42948</v>
      </c>
      <c r="D13" s="26" t="s">
        <v>35</v>
      </c>
      <c r="E13" s="27">
        <v>1221935.6499999999</v>
      </c>
      <c r="F13" s="35" t="s">
        <v>32</v>
      </c>
      <c r="G13" s="6"/>
    </row>
    <row r="14" spans="1:7" s="1" customFormat="1" x14ac:dyDescent="0.3">
      <c r="A14" s="20" t="s">
        <v>4</v>
      </c>
      <c r="B14" s="21"/>
      <c r="C14" s="21"/>
      <c r="D14" s="22"/>
      <c r="E14" s="23">
        <f>SUM(E9:E13)</f>
        <v>4065541.16</v>
      </c>
      <c r="F14" s="22"/>
      <c r="G14" s="4"/>
    </row>
    <row r="15" spans="1:7" s="7" customFormat="1" ht="52" x14ac:dyDescent="0.3">
      <c r="A15" s="26" t="s">
        <v>11</v>
      </c>
      <c r="B15" s="24">
        <v>12448</v>
      </c>
      <c r="C15" s="25">
        <v>42948</v>
      </c>
      <c r="D15" s="26" t="s">
        <v>30</v>
      </c>
      <c r="E15" s="27">
        <v>14930.97</v>
      </c>
      <c r="F15" s="35" t="s">
        <v>22</v>
      </c>
      <c r="G15" s="6"/>
    </row>
    <row r="16" spans="1:7" s="1" customFormat="1" x14ac:dyDescent="0.3">
      <c r="A16" s="20" t="s">
        <v>4</v>
      </c>
      <c r="B16" s="21"/>
      <c r="C16" s="21"/>
      <c r="D16" s="22"/>
      <c r="E16" s="23">
        <f>SUM(E15)</f>
        <v>14930.97</v>
      </c>
      <c r="F16" s="22"/>
      <c r="G16" s="4"/>
    </row>
    <row r="17" spans="1:7" s="7" customFormat="1" ht="52" x14ac:dyDescent="0.3">
      <c r="A17" s="26" t="s">
        <v>12</v>
      </c>
      <c r="B17" s="24">
        <v>11104</v>
      </c>
      <c r="C17" s="25">
        <v>42926</v>
      </c>
      <c r="D17" s="26" t="s">
        <v>28</v>
      </c>
      <c r="E17" s="27">
        <v>60217.75</v>
      </c>
      <c r="F17" s="35" t="s">
        <v>29</v>
      </c>
      <c r="G17" s="6"/>
    </row>
    <row r="18" spans="1:7" s="1" customFormat="1" x14ac:dyDescent="0.3">
      <c r="A18" s="20" t="s">
        <v>4</v>
      </c>
      <c r="B18" s="21"/>
      <c r="C18" s="21"/>
      <c r="D18" s="22"/>
      <c r="E18" s="23">
        <f>SUM(E17)</f>
        <v>60217.75</v>
      </c>
      <c r="F18" s="22"/>
      <c r="G18" s="4"/>
    </row>
    <row r="19" spans="1:7" s="1" customFormat="1" ht="52" x14ac:dyDescent="0.3">
      <c r="A19" s="36" t="s">
        <v>13</v>
      </c>
      <c r="B19" s="24">
        <v>14121</v>
      </c>
      <c r="C19" s="25">
        <v>42971</v>
      </c>
      <c r="D19" s="26" t="s">
        <v>21</v>
      </c>
      <c r="E19" s="27">
        <v>379835.56</v>
      </c>
      <c r="F19" s="35" t="s">
        <v>22</v>
      </c>
      <c r="G19" s="4"/>
    </row>
    <row r="20" spans="1:7" s="1" customFormat="1" x14ac:dyDescent="0.3">
      <c r="A20" s="20" t="s">
        <v>4</v>
      </c>
      <c r="B20" s="21"/>
      <c r="C20" s="21"/>
      <c r="D20" s="22"/>
      <c r="E20" s="23">
        <f>SUM(E19)</f>
        <v>379835.56</v>
      </c>
      <c r="F20" s="22"/>
      <c r="G20" s="4"/>
    </row>
    <row r="21" spans="1:7" s="7" customFormat="1" ht="26" x14ac:dyDescent="0.3">
      <c r="A21" s="26" t="s">
        <v>14</v>
      </c>
      <c r="B21" s="24">
        <v>16644</v>
      </c>
      <c r="C21" s="25">
        <v>43004</v>
      </c>
      <c r="D21" s="26" t="s">
        <v>25</v>
      </c>
      <c r="E21" s="27">
        <v>39999.99</v>
      </c>
      <c r="F21" s="35" t="s">
        <v>26</v>
      </c>
      <c r="G21" s="28"/>
    </row>
    <row r="22" spans="1:7" s="1" customFormat="1" x14ac:dyDescent="0.3">
      <c r="A22" s="20" t="s">
        <v>4</v>
      </c>
      <c r="B22" s="21"/>
      <c r="C22" s="21"/>
      <c r="D22" s="22"/>
      <c r="E22" s="23">
        <f>SUM(E21)</f>
        <v>39999.99</v>
      </c>
      <c r="F22" s="22"/>
      <c r="G22" s="4"/>
    </row>
    <row r="23" spans="1:7" s="7" customFormat="1" ht="52" x14ac:dyDescent="0.3">
      <c r="A23" s="26" t="s">
        <v>15</v>
      </c>
      <c r="B23" s="24">
        <v>10890</v>
      </c>
      <c r="C23" s="25">
        <v>42920</v>
      </c>
      <c r="D23" s="26" t="s">
        <v>23</v>
      </c>
      <c r="E23" s="27">
        <v>91792.8</v>
      </c>
      <c r="F23" s="35" t="s">
        <v>24</v>
      </c>
      <c r="G23" s="29"/>
    </row>
    <row r="24" spans="1:7" s="1" customFormat="1" x14ac:dyDescent="0.3">
      <c r="A24" s="20" t="s">
        <v>4</v>
      </c>
      <c r="B24" s="21"/>
      <c r="C24" s="21"/>
      <c r="D24" s="22"/>
      <c r="E24" s="23">
        <f>SUM(E23)</f>
        <v>91792.8</v>
      </c>
      <c r="F24" s="22"/>
      <c r="G24" s="4"/>
    </row>
    <row r="25" spans="1:7" s="7" customFormat="1" ht="39" x14ac:dyDescent="0.3">
      <c r="A25" s="26" t="s">
        <v>16</v>
      </c>
      <c r="B25" s="24">
        <v>12099</v>
      </c>
      <c r="C25" s="25">
        <v>42937</v>
      </c>
      <c r="D25" s="26" t="s">
        <v>27</v>
      </c>
      <c r="E25" s="27">
        <v>61000</v>
      </c>
      <c r="F25" s="35" t="s">
        <v>26</v>
      </c>
      <c r="G25" s="29"/>
    </row>
    <row r="26" spans="1:7" s="1" customFormat="1" x14ac:dyDescent="0.3">
      <c r="A26" s="20" t="s">
        <v>4</v>
      </c>
      <c r="B26" s="21"/>
      <c r="C26" s="21"/>
      <c r="D26" s="22"/>
      <c r="E26" s="23">
        <f>SUM(E25)</f>
        <v>61000</v>
      </c>
      <c r="F26" s="22"/>
      <c r="G26" s="4"/>
    </row>
    <row r="27" spans="1:7" x14ac:dyDescent="0.3">
      <c r="A27" s="30"/>
      <c r="B27" s="31"/>
      <c r="C27" s="32"/>
      <c r="D27" s="21" t="s">
        <v>4</v>
      </c>
      <c r="E27" s="33">
        <f>SUM(E5:E26)/2</f>
        <v>4779489.4900000012</v>
      </c>
      <c r="F27" s="22"/>
    </row>
    <row r="29" spans="1:7" x14ac:dyDescent="0.3">
      <c r="E29" s="11"/>
    </row>
    <row r="31" spans="1:7" x14ac:dyDescent="0.3">
      <c r="E31" s="13"/>
    </row>
  </sheetData>
  <printOptions horizontalCentered="1" gridLines="1"/>
  <pageMargins left="0.19685039370078741" right="0.19685039370078741" top="0.74803149606299213" bottom="0.19685039370078741" header="0.31496062992125984" footer="0.31496062992125984"/>
  <pageSetup paperSize="9" fitToHeight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art.41 co 1-bis 3° trim 2017</vt:lpstr>
      <vt:lpstr>'art.41 co 1-bis 3° trim 2017'!Area_stampa</vt:lpstr>
      <vt:lpstr>'art.41 co 1-bis 3° trim 2017'!Titoli_stampa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Dardi Fulvia</dc:creator>
  <cp:lastModifiedBy>Dardi Fulvia</cp:lastModifiedBy>
  <cp:lastPrinted>2017-10-27T11:47:04Z</cp:lastPrinted>
  <dcterms:created xsi:type="dcterms:W3CDTF">2017-01-27T10:41:40Z</dcterms:created>
  <dcterms:modified xsi:type="dcterms:W3CDTF">2017-10-27T12:00:55Z</dcterms:modified>
</cp:coreProperties>
</file>