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3/ANTICORRUZIONE CONDIVISA/2025/Monitoraggio tempi procedimentali/"/>
    </mc:Choice>
  </mc:AlternateContent>
  <xr:revisionPtr revIDLastSave="84" documentId="8_{355144BC-63DD-49AC-BFFA-3A6EC860F664}" xr6:coauthVersionLast="47" xr6:coauthVersionMax="47" xr10:uidLastSave="{7CA90E68-D4B1-48D0-A2BB-AEC7589F8C36}"/>
  <bookViews>
    <workbookView xWindow="-108" yWindow="-108" windowWidth="23256" windowHeight="12576" tabRatio="446" xr2:uid="{00000000-000D-0000-FFFF-FFFF00000000}"/>
  </bookViews>
  <sheets>
    <sheet name="Tempi procedimentali" sheetId="1" r:id="rId1"/>
  </sheets>
  <definedNames>
    <definedName name="_xlnm._FilterDatabase" localSheetId="0" hidden="1">'Tempi procedimentali'!$A$2:$L$33</definedName>
    <definedName name="_xlnm.Print_Area" localSheetId="0">'Tempi procedimentali'!$A$1:$L$35</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 l="1"/>
  <c r="K15" i="1"/>
  <c r="K14" i="1"/>
  <c r="K13" i="1"/>
  <c r="K11" i="1"/>
  <c r="K9" i="1"/>
  <c r="K8" i="1"/>
  <c r="K7" i="1"/>
  <c r="K6" i="1"/>
  <c r="K5" i="1"/>
  <c r="K4" i="1"/>
  <c r="K32" i="1"/>
  <c r="K27" i="1"/>
  <c r="K25" i="1"/>
  <c r="K24" i="1"/>
  <c r="K12" i="1"/>
  <c r="K30" i="1"/>
  <c r="K26" i="1"/>
  <c r="K35" i="1"/>
  <c r="K34" i="1"/>
  <c r="K3" i="1"/>
  <c r="K16" i="1"/>
  <c r="K17" i="1"/>
  <c r="K18" i="1"/>
  <c r="K19" i="1"/>
  <c r="K20" i="1"/>
  <c r="K21" i="1"/>
  <c r="K22" i="1"/>
  <c r="K23" i="1"/>
  <c r="K28" i="1"/>
  <c r="K29" i="1"/>
  <c r="K33" i="1"/>
</calcChain>
</file>

<file path=xl/sharedStrings.xml><?xml version="1.0" encoding="utf-8"?>
<sst xmlns="http://schemas.openxmlformats.org/spreadsheetml/2006/main" count="235" uniqueCount="172">
  <si>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</si>
  <si>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</si>
  <si>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</si>
  <si>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</si>
  <si>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</si>
  <si>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</si>
  <si>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</si>
  <si>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</si>
  <si>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</si>
  <si>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</si>
  <si>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</si>
  <si>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</si>
  <si>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</si>
  <si>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</si>
  <si>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</si>
  <si>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</si>
  <si>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</si>
  <si>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</si>
  <si>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</si>
  <si>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</si>
  <si>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</si>
  <si>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</si>
  <si>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</si>
  <si>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</si>
  <si>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</si>
  <si>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</si>
  <si>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</si>
  <si>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</si>
  <si>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DRAGHETTI LEONARDO</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</si>
  <si>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</si>
  <si>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</si>
  <si>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</si>
  <si>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FRANCESCHINI SABRINA</t>
  </si>
  <si>
    <t>I 30 gg. per la conclusione del procedimento decorrono dal momento della protocollazione dell'istanza.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</si>
  <si>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</si>
  <si>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</si>
  <si>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</si>
  <si>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</si>
  <si>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</si>
  <si>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DIREZIONE GENERALE ASSEMBLEA LEGISLATIVA REGIONALE -  SETTORE FUNZIONAMENTO E GESTIONE</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</si>
  <si>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</si>
  <si>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</si>
  <si>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Desumibili dalle pubblicazioni degli avvisi sul sito dell'Assemblea legislativa e sul Bollettino Ufficiale Telematico della Regione Emilia-Romagna.</t>
  </si>
  <si>
    <t>Procedure di mobilità volontaria esterna per l'acquisizione di personale</t>
  </si>
  <si>
    <t>Procedure di mobilità volontaria esterna indette per la copertura di posizioni lavorative vacanti nell'organico dell'Assemblea legislativa.</t>
  </si>
  <si>
    <t xml:space="preserve"> MARESCA LEA </t>
  </si>
  <si>
    <t>DIREZIONE GENERALE ASSEMBLEA LEGISLATIVA REGIONALE - SETTORE FUNZIONAMENTO E GESTIONE</t>
  </si>
  <si>
    <t>Acquisizione beni-servizi tramite Adesione a convenzione MEPA/Consip o IntercentER</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</si>
  <si>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</si>
  <si>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SERVELLO ALESSIA</t>
  </si>
  <si>
    <t xml:space="preserve">In assenza di un termine specifico assegnato dal Codice, si potrebbero applicare le norme generali della l. 241/1990 (come previsto dall'art. 12 del Codice) -  30 gg dalla richiesta di offerta </t>
  </si>
  <si>
    <t>Stipula del contratto entro 30 gg dall'aggiudicazione</t>
  </si>
  <si>
    <t>DIREZIONE GENERALE ASSEMBLEA LEGISLATIVA REGIONALE - SETTORE  AFFARI LEGISLATIVI E COORDINAMENTO COMMISSIONI ASSEMBLEARI</t>
  </si>
  <si>
    <t>Acquisizione beni-servizi con  procedura negoziata senza bando con criterio PPB</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</si>
  <si>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</si>
  <si>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 xml:space="preserve">
IANNANTUONI MICHELINA
</t>
  </si>
  <si>
    <t>90 (3mesi)</t>
  </si>
  <si>
    <t>Altri termini rilevanti - stipula del contratto: 30 gg dall'’aggiudicazione  (art. 55 D.Lgs. N. 36/2023)</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</si>
  <si>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</si>
  <si>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</si>
  <si>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120 (4mesi)</t>
  </si>
  <si>
    <t xml:space="preserve">
IANNANTUONI MICHELINA</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</si>
  <si>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</si>
  <si>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</si>
  <si>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</si>
  <si>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</si>
  <si>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</si>
  <si>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</si>
  <si>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</si>
  <si>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</si>
  <si>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</si>
  <si>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ROSITANO GIUSEPPINA</t>
  </si>
  <si>
    <t>Procedure inerenti al referendum</t>
  </si>
  <si>
    <t>Procedimento finalizzato all'esame dell'ammissibilità,  a norma dello Statuto e della Legge regionale 34/99.</t>
  </si>
  <si>
    <t>Procedura inerente alla presentazione di petizioni</t>
  </si>
  <si>
    <t>Attività di verifica finalizzata alla dichiarazione di sussistenza delle condizioni di cui all'art. 16 dello Statuto e all'art. 121 del Regolamento interno dell'Assemblea legislativa.</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</si>
  <si>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</si>
  <si>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</si>
  <si>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</si>
  <si>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</si>
  <si>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</si>
  <si>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</si>
  <si>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</si>
  <si>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</si>
  <si>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</si>
  <si>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</si>
  <si>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</si>
  <si>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</si>
  <si>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</si>
  <si>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</si>
  <si>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</si>
  <si>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</si>
  <si>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</si>
  <si>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</si>
  <si>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</si>
  <si>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</si>
  <si>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</si>
  <si>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</si>
  <si>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</si>
  <si>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</si>
  <si>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</si>
  <si>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</si>
  <si>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</si>
  <si>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</si>
  <si>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</si>
  <si>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</si>
  <si>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</si>
  <si>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</si>
  <si>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</si>
  <si>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FILIPPINI RITA</t>
  </si>
  <si>
    <t>Presentazione della domanda: entro e non oltre il primo giorno non festivo del mese precedente quello di inizio del trimestre cui si riferisce la domanda.</t>
  </si>
  <si>
    <t>Conciliazione delle controversie tra operatori di telecomunicazioni e utenti</t>
  </si>
  <si>
    <t>La  conciliazione davanti al Corecom ha l'obiettivo di risolvere le controversie tra utenti ed operatori delle telecomunicazioni (telecomunicazioni, internet, pay-tv)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</si>
  <si>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</si>
  <si>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</si>
  <si>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</si>
  <si>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</si>
  <si>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</si>
  <si>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</si>
  <si>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</si>
  <si>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</si>
  <si>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30 + eventuali altri 30</t>
  </si>
  <si>
    <t>30 giorni dalla data di presentazione dell'istanza (termine ordinatorio) + eventuali altri 30 giorni in caso di richiesta di integrazioni</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</si>
  <si>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</si>
  <si>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</si>
  <si>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</si>
  <si>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</si>
  <si>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</si>
  <si>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</si>
  <si>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</si>
  <si>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</si>
  <si>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</si>
  <si>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</si>
  <si>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</si>
  <si>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</si>
  <si>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</si>
  <si>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</si>
  <si>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</si>
  <si>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</si>
  <si>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</si>
  <si>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</si>
  <si>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</si>
  <si>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</si>
  <si>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</si>
  <si>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</si>
  <si>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</si>
  <si>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</si>
  <si>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</si>
  <si>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</si>
  <si>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</si>
  <si>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</si>
  <si>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</si>
  <si>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</si>
  <si>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</si>
  <si>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CHESSA MARIA</t>
  </si>
  <si>
    <t>Il termine di 180 gg dal deposito dell'istanza è puramente ordinatorio. A volte capita di dover rinviare le udienze per motivi spesso di ordine istruttorio, il che comporta un sensibile slittamento in avanti dei tempi.Inoltre i provvedimenti di definizione,in considerazione della complessità di alcuni di essi, comportano tempi di stesura non sempre compatibili con il rispetto del suddetto termine.</t>
  </si>
  <si>
    <t>FERRARESI GIULIA (Responsabile dell'istruttoria)</t>
  </si>
  <si>
    <t>CRISERA' ALESSANDRO (fino al 30 settemre 2024)
FRANCESCHINI SABRINA (dal 1°ottobre 2024)</t>
  </si>
  <si>
    <t xml:space="preserve">Consulta di Garanzia Statutaria </t>
  </si>
  <si>
    <t>I termini sono previsti dal combinato disposto degli artt. 5 e 6 della legge regionale 34/99.</t>
  </si>
  <si>
    <t>I termini sono previsti dall'art. 15 della legge regionale 34/99</t>
  </si>
  <si>
    <t>Il termine di 30 gg è dalla presentazione della domanda per gli aggiornamenti periodici.  Altri termini rilevanti: 1) 120 giorni dall'inizio di ogni legislatura per la prima compilazione; 2) 60 giorni dalla pubblicazione sul sito  dell'avvio della procedura di cui al punto 1).</t>
  </si>
  <si>
    <t xml:space="preserve">L'ultimo aggiornamento dell'Albo dell'XI legislatura risale al mese di marzo 2024. Successivamente non è pervenuta alcuna richiesta di iscrizione e, peraltro, la Regione Emilia-Romagna, dopo le dimissioni del Presidente, è entrata in una fase di “poteri affievoliti” e così pure l’Assemblea legislativa che, dopo l’indizione dei comizi elettorali, si è limitata agli “adempimenti urgenti e improrogabili” (Statuto regionale, articolo 27, comma7). L’iscrizione delle Associazioni all’Albo non rientra tra gli “adempimenti urgenti” e, quindi, la procedura di iscrizione è stata avviata dopo le elezioni regionali e precisamente a seguito dell’insediamento della nuova Assemblea e dell’istituzione delle “nuove” commissioni assembleari con relative competenze.  </t>
  </si>
  <si>
    <t>Il ritardo per alcuni fascicoli è dovuto alla necessità di approfondimenti istruttori.</t>
  </si>
  <si>
    <t>Alcune segnalazioni chiedono tempi superiori a quelli indicati, sia per i molti soggetti della rete che vengono coinvolti che per le complesse relazioni che emergono nel corso dell'istruttoria.</t>
  </si>
  <si>
    <t>Alcune segnalazioni chiedono tempi superiori a quelli indicati  per i molti soggetti della rete  coinvolti.</t>
  </si>
  <si>
    <t>le istanze di conciliazione chiuse oltre i 30 giorni regolamentari sono riconducibili a casi di rinvio dell'udienza per esigenze istruttorie, su richiesta delle parti; il 99,97% delle udienze si sono invece chiuse nei 60 giorni, termine massimo regolamemntare disposto da Agcom.</t>
  </si>
  <si>
    <t>Ritardo per problemi tecnici legati alla firma digitale.</t>
  </si>
  <si>
    <t>Le istanze archiviate o chiuse con provvedimento oltre il termine regolamentare dei 10 giorni sono tutte riconducibili a termine scaduto in giornate festive o di periodi di festività natalizie/pasquali.</t>
  </si>
  <si>
    <t>Il ritardo nel caso conclusosi fuori dai termini è dovuto alla particolarità del caso stesso che ha richiesto una serie lunghissima di attività al fine di addivenire ad una soluzione conciliativa, dovuto soprattutto ai frequenti cambi all'interno della dirigenza aziendale ed alla complessità incontrata nella redazione del Piano delle azioni positive necessario per poter arrivare alla conclusione della vertenza.</t>
  </si>
  <si>
    <t xml:space="preserve">
In alcuni casi, su richiesta dell'operatore economico, è stato prorogato il termine di presentazione dell'offerta al fine
di consentire il collocamento della documentazione necessaria sulla piattaforma certificata.
In altri casi si è reso necessario attivare il soccorso istruttorio che ha determinato uno slittamento dei tempi.</t>
  </si>
  <si>
    <t>Pubblicato il 04/02/2025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</si>
</sst>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b/>
      <sz val="10"/>
      <name val="Calibri"/>
      <family val="2"/>
    </font>
    <font>
      <sz val="8"/>
      <color rgb="FF000000"/>
      <name val="Calibri"/>
      <family val="2"/>
    </font>
    <font>
      <sz val="7.5"/>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51">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0" fontId="6"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29" fillId="33" borderId="1" xfId="0" applyFont="1" applyFill="1" applyBorder="1" applyAlignment="1">
      <alignment horizontal="center" vertical="center" wrapText="1"/>
    </xf>
    <xf numFmtId="0" fontId="30" fillId="33" borderId="1" xfId="0" applyFont="1" applyFill="1" applyBorder="1" applyAlignment="1">
      <alignment horizontal="center" vertical="center" wrapText="1"/>
    </xf>
    <xf numFmtId="0" fontId="31"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3" fillId="35" borderId="1" xfId="0" applyFont="1" applyFill="1" applyBorder="1" applyAlignment="1">
      <alignment horizontal="center" vertical="center" wrapText="1"/>
    </xf>
    <xf numFmtId="0" fontId="33" fillId="36" borderId="1" xfId="0" applyFont="1" applyFill="1" applyBorder="1" applyAlignment="1">
      <alignment vertical="center" wrapText="1"/>
    </xf>
    <xf numFmtId="0" fontId="34" fillId="36" borderId="1" xfId="0" applyFont="1" applyFill="1" applyBorder="1" applyAlignment="1">
      <alignment vertical="center" wrapText="1"/>
    </xf>
    <xf numFmtId="0" fontId="34" fillId="36" borderId="0" xfId="0" applyFont="1" applyFill="1" applyAlignment="1">
      <alignment vertical="center" wrapText="1"/>
    </xf>
    <xf numFmtId="0" fontId="6" fillId="33" borderId="1" xfId="0" applyFont="1" applyFill="1" applyBorder="1" applyAlignment="1">
      <alignment wrapText="1"/>
    </xf>
    <xf numFmtId="0" fontId="3" fillId="33" borderId="1" xfId="0" applyFont="1" applyFill="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6" fillId="33" borderId="12" xfId="0" applyFont="1" applyFill="1" applyBorder="1" applyAlignment="1">
      <alignment vertical="top" wrapText="1"/>
    </xf>
    <xf numFmtId="0" fontId="6" fillId="33" borderId="1" xfId="0" applyFont="1" applyFill="1" applyBorder="1" applyAlignment="1">
      <alignment vertical="top" wrapText="1"/>
    </xf>
    <xf numFmtId="0" fontId="6" fillId="0" borderId="1" xfId="0" applyFont="1" applyFill="1" applyBorder="1" applyAlignment="1">
      <alignment horizontal="center" vertical="center" wrapText="1"/>
    </xf>
    <xf numFmtId="0" fontId="4" fillId="0" borderId="11" xfId="0" applyFont="1" applyBorder="1" applyAlignment="1">
      <alignment wrapText="1"/>
    </xf>
    <xf numFmtId="0" fontId="9" fillId="0" borderId="0" xfId="0" applyFont="1" applyAlignment="1">
      <alignment horizontal="left" wrapText="1"/>
    </xf>
    <xf numFmtId="0" fontId="28"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0" xfId="0" applyFont="1" applyAlignment="1">
      <alignment horizontal="center" wrapText="1"/>
    </xf>
    <xf numFmtId="0" fontId="9" fillId="33" borderId="0" xfId="0" applyFont="1" applyFill="1" applyAlignment="1">
      <alignment horizontal="left"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53"/>
  <sheetViews>
    <sheetView tabSelected="1" view="pageLayout" topLeftCell="A4" zoomScale="80" zoomScaleNormal="80" zoomScaleSheetLayoutView="100" zoomScalePageLayoutView="80" workbookViewId="0">
      <selection activeCell="J5" sqref="J5"/>
    </sheetView>
  </sheetViews>
  <sheetFormatPr defaultColWidth="9.44140625" defaultRowHeight="10.199999999999999" x14ac:dyDescent="0.2"/>
  <cols>
    <col min="1" max="1" width="16.44140625" style="1" customWidth="1"/>
    <col min="2" max="2" width="16" style="7" customWidth="1"/>
    <col min="3" max="3" width="51.44140625" style="1" customWidth="1"/>
    <col min="4" max="4" width="15.44140625" style="2" bestFit="1" customWidth="1"/>
    <col min="5" max="5" width="13.44140625" style="1" customWidth="1"/>
    <col min="6" max="6" width="8.77734375" style="2" customWidth="1"/>
    <col min="7" max="7" width="37.5546875" style="1" customWidth="1"/>
    <col min="8" max="9" width="10.44140625" style="1" customWidth="1"/>
    <col min="10" max="10" width="10.5546875" style="1" customWidth="1"/>
    <col min="11" max="11" width="10.44140625" style="1" customWidth="1"/>
    <col min="12" max="12" width="65.44140625" style="1" customWidth="1"/>
    <col min="13" max="13" width="56.44140625" style="9" customWidth="1"/>
    <col min="14" max="16" width="9.44140625" style="9"/>
    <col min="17" max="17" width="9.44140625" style="9" bestFit="1" customWidth="1"/>
    <col min="18" max="23" width="9.44140625" style="9"/>
    <col min="24" max="24" width="15.44140625" style="9" bestFit="1" customWidth="1"/>
    <col min="25" max="354" width="9.44140625" style="9"/>
    <col min="355" max="16384" width="9.44140625" style="1"/>
  </cols>
  <sheetData>
    <row r="1" spans="1:354" s="3" customFormat="1" ht="15.6" x14ac:dyDescent="0.3">
      <c r="A1" s="3" t="s">
        <v>0</v>
      </c>
      <c r="B1" s="3" t="s">
        <v>1</v>
      </c>
      <c r="C1" s="3" t="s">
        <v>2</v>
      </c>
      <c r="D1" s="3" t="s">
        <v>3</v>
      </c>
      <c r="E1" s="3" t="s">
        <v>4</v>
      </c>
      <c r="F1" s="3" t="s">
        <v>5</v>
      </c>
      <c r="G1" s="3" t="s">
        <v>6</v>
      </c>
      <c r="H1" s="3" t="s">
        <v>7</v>
      </c>
      <c r="I1" s="3" t="s">
        <v>8</v>
      </c>
      <c r="J1" s="3" t="s">
        <v>9</v>
      </c>
      <c r="K1" s="3" t="s">
        <v>10</v>
      </c>
      <c r="L1" s="3" t="s">
        <v>11</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row>
    <row r="2" spans="1:354" ht="69.599999999999994" customHeight="1" x14ac:dyDescent="0.2">
      <c r="A2" s="31" t="s">
        <v>12</v>
      </c>
      <c r="B2" s="31" t="s">
        <v>13</v>
      </c>
      <c r="C2" s="31" t="s">
        <v>14</v>
      </c>
      <c r="D2" s="31" t="s">
        <v>15</v>
      </c>
      <c r="E2" s="31" t="s">
        <v>16</v>
      </c>
      <c r="F2" s="31" t="s">
        <v>17</v>
      </c>
      <c r="G2" s="31" t="s">
        <v>18</v>
      </c>
      <c r="H2" s="31" t="s">
        <v>19</v>
      </c>
      <c r="I2" s="31" t="s">
        <v>20</v>
      </c>
      <c r="J2" s="31" t="s">
        <v>21</v>
      </c>
      <c r="K2" s="31" t="s">
        <v>22</v>
      </c>
      <c r="L2" s="31" t="s">
        <v>23</v>
      </c>
    </row>
    <row r="3" spans="1:354" s="15" customFormat="1" ht="201" customHeight="1" x14ac:dyDescent="0.35">
      <c r="A3" s="20" t="s">
        <v>24</v>
      </c>
      <c r="B3" s="32" t="s">
        <v>25</v>
      </c>
      <c r="C3" s="10" t="s">
        <v>26</v>
      </c>
      <c r="D3" s="12" t="s">
        <v>27</v>
      </c>
      <c r="E3" s="12" t="s">
        <v>28</v>
      </c>
      <c r="F3" s="12">
        <v>90</v>
      </c>
      <c r="G3" s="10"/>
      <c r="H3" s="4">
        <v>4</v>
      </c>
      <c r="I3" s="4">
        <v>4</v>
      </c>
      <c r="J3" s="4">
        <v>0</v>
      </c>
      <c r="K3" s="6">
        <f>IF(H3=0,0,ROUND(I3/H3,2))</f>
        <v>1</v>
      </c>
      <c r="L3" s="10"/>
      <c r="M3" s="25"/>
    </row>
    <row r="4" spans="1:354" s="15" customFormat="1" ht="201" customHeight="1" x14ac:dyDescent="0.35">
      <c r="A4" s="20" t="s">
        <v>29</v>
      </c>
      <c r="B4" s="32" t="s">
        <v>30</v>
      </c>
      <c r="C4" s="20" t="s">
        <v>31</v>
      </c>
      <c r="D4" s="21" t="s">
        <v>32</v>
      </c>
      <c r="E4" s="21" t="s">
        <v>32</v>
      </c>
      <c r="F4" s="21">
        <v>30</v>
      </c>
      <c r="G4" s="20" t="s">
        <v>33</v>
      </c>
      <c r="H4" s="17">
        <v>4</v>
      </c>
      <c r="I4" s="17">
        <v>4</v>
      </c>
      <c r="J4" s="17">
        <v>0</v>
      </c>
      <c r="K4" s="18">
        <f t="shared" ref="K4:K11" si="0">IF(H4=0,0,ROUND(I4/H4,2))</f>
        <v>1</v>
      </c>
      <c r="L4" s="36"/>
      <c r="M4" s="25"/>
    </row>
    <row r="5" spans="1:354" s="15" customFormat="1" ht="201" customHeight="1" x14ac:dyDescent="0.35">
      <c r="A5" s="20" t="s">
        <v>34</v>
      </c>
      <c r="B5" s="32" t="s">
        <v>35</v>
      </c>
      <c r="C5" s="20" t="s">
        <v>36</v>
      </c>
      <c r="D5" s="43" t="s">
        <v>156</v>
      </c>
      <c r="E5" s="21" t="s">
        <v>37</v>
      </c>
      <c r="F5" s="21">
        <v>15</v>
      </c>
      <c r="G5" s="20" t="s">
        <v>38</v>
      </c>
      <c r="H5" s="17">
        <v>20</v>
      </c>
      <c r="I5" s="17">
        <v>20</v>
      </c>
      <c r="J5" s="17">
        <v>0</v>
      </c>
      <c r="K5" s="18">
        <f t="shared" si="0"/>
        <v>1</v>
      </c>
      <c r="L5" s="35"/>
      <c r="M5" s="25"/>
    </row>
    <row r="6" spans="1:354" s="15" customFormat="1" ht="201" customHeight="1" x14ac:dyDescent="0.35">
      <c r="A6" s="20" t="s">
        <v>39</v>
      </c>
      <c r="B6" s="32" t="s">
        <v>40</v>
      </c>
      <c r="C6" s="10" t="s">
        <v>41</v>
      </c>
      <c r="D6" s="12" t="s">
        <v>154</v>
      </c>
      <c r="E6" s="12" t="s">
        <v>27</v>
      </c>
      <c r="F6" s="12">
        <v>90</v>
      </c>
      <c r="G6" s="10" t="s">
        <v>42</v>
      </c>
      <c r="H6" s="4">
        <v>0</v>
      </c>
      <c r="I6" s="4">
        <v>0</v>
      </c>
      <c r="J6" s="4">
        <v>0</v>
      </c>
      <c r="K6" s="6">
        <f t="shared" si="0"/>
        <v>0</v>
      </c>
      <c r="L6" s="10"/>
      <c r="M6" s="25"/>
    </row>
    <row r="7" spans="1:354" s="15" customFormat="1" ht="201" customHeight="1" x14ac:dyDescent="0.35">
      <c r="A7" s="20" t="s">
        <v>39</v>
      </c>
      <c r="B7" s="32" t="s">
        <v>43</v>
      </c>
      <c r="C7" s="10" t="s">
        <v>44</v>
      </c>
      <c r="D7" s="12" t="s">
        <v>27</v>
      </c>
      <c r="E7" s="12" t="s">
        <v>45</v>
      </c>
      <c r="F7" s="12">
        <v>90</v>
      </c>
      <c r="G7" s="10"/>
      <c r="H7" s="4">
        <v>0</v>
      </c>
      <c r="I7" s="4">
        <v>0</v>
      </c>
      <c r="J7" s="4">
        <v>0</v>
      </c>
      <c r="K7" s="6">
        <f t="shared" si="0"/>
        <v>0</v>
      </c>
      <c r="L7" s="10"/>
      <c r="M7" s="25"/>
    </row>
    <row r="8" spans="1:354" s="15" customFormat="1" ht="193.8" x14ac:dyDescent="0.35">
      <c r="A8" s="10" t="s">
        <v>46</v>
      </c>
      <c r="B8" s="32" t="s">
        <v>47</v>
      </c>
      <c r="C8" s="28" t="s">
        <v>48</v>
      </c>
      <c r="D8" s="21" t="s">
        <v>49</v>
      </c>
      <c r="E8" s="21" t="s">
        <v>45</v>
      </c>
      <c r="F8" s="27" t="s">
        <v>50</v>
      </c>
      <c r="G8" s="20" t="s">
        <v>51</v>
      </c>
      <c r="H8" s="17">
        <v>6</v>
      </c>
      <c r="I8" s="17">
        <v>6</v>
      </c>
      <c r="J8" s="17">
        <v>0</v>
      </c>
      <c r="K8" s="18">
        <f t="shared" si="0"/>
        <v>1</v>
      </c>
      <c r="L8" s="20"/>
      <c r="M8" s="25"/>
    </row>
    <row r="9" spans="1:354" s="15" customFormat="1" ht="201" customHeight="1" x14ac:dyDescent="0.35">
      <c r="A9" s="10" t="s">
        <v>52</v>
      </c>
      <c r="B9" s="33" t="s">
        <v>53</v>
      </c>
      <c r="C9" s="20" t="s">
        <v>54</v>
      </c>
      <c r="D9" s="21" t="s">
        <v>49</v>
      </c>
      <c r="E9" s="20" t="s">
        <v>55</v>
      </c>
      <c r="F9" s="26" t="s">
        <v>56</v>
      </c>
      <c r="G9" s="20" t="s">
        <v>57</v>
      </c>
      <c r="H9" s="17">
        <v>1</v>
      </c>
      <c r="I9" s="17">
        <v>1</v>
      </c>
      <c r="J9" s="17">
        <v>0</v>
      </c>
      <c r="K9" s="18">
        <f t="shared" si="0"/>
        <v>1</v>
      </c>
      <c r="L9" s="20"/>
      <c r="M9" s="25"/>
    </row>
    <row r="10" spans="1:354" s="15" customFormat="1" ht="201" customHeight="1" x14ac:dyDescent="0.35">
      <c r="A10" s="10" t="s">
        <v>52</v>
      </c>
      <c r="B10" s="34" t="s">
        <v>58</v>
      </c>
      <c r="C10" s="20" t="s">
        <v>59</v>
      </c>
      <c r="D10" s="21" t="s">
        <v>49</v>
      </c>
      <c r="E10" s="20" t="s">
        <v>55</v>
      </c>
      <c r="F10" s="26" t="s">
        <v>60</v>
      </c>
      <c r="G10" s="20" t="s">
        <v>57</v>
      </c>
      <c r="H10" s="17">
        <v>0</v>
      </c>
      <c r="I10" s="17">
        <v>0</v>
      </c>
      <c r="J10" s="17">
        <v>0</v>
      </c>
      <c r="K10" s="6">
        <f t="shared" si="0"/>
        <v>0</v>
      </c>
      <c r="L10" s="20"/>
      <c r="M10" s="25"/>
    </row>
    <row r="11" spans="1:354" s="15" customFormat="1" ht="201" customHeight="1" x14ac:dyDescent="0.35">
      <c r="A11" s="10" t="s">
        <v>52</v>
      </c>
      <c r="B11" s="32" t="s">
        <v>62</v>
      </c>
      <c r="C11" s="28" t="s">
        <v>63</v>
      </c>
      <c r="D11" s="21" t="s">
        <v>49</v>
      </c>
      <c r="E11" s="20" t="s">
        <v>61</v>
      </c>
      <c r="F11" s="27" t="s">
        <v>50</v>
      </c>
      <c r="G11" s="20" t="s">
        <v>51</v>
      </c>
      <c r="H11" s="17">
        <v>46</v>
      </c>
      <c r="I11" s="17">
        <v>39</v>
      </c>
      <c r="J11" s="17">
        <v>7</v>
      </c>
      <c r="K11" s="18">
        <f t="shared" si="0"/>
        <v>0.85</v>
      </c>
      <c r="L11" s="20" t="s">
        <v>170</v>
      </c>
      <c r="M11" s="25"/>
    </row>
    <row r="12" spans="1:354" s="13" customFormat="1" ht="119.85" customHeight="1" x14ac:dyDescent="0.35">
      <c r="A12" s="10" t="s">
        <v>64</v>
      </c>
      <c r="B12" s="32" t="s">
        <v>65</v>
      </c>
      <c r="C12" s="10" t="s">
        <v>66</v>
      </c>
      <c r="D12" s="12" t="s">
        <v>67</v>
      </c>
      <c r="E12" s="12" t="s">
        <v>68</v>
      </c>
      <c r="F12" s="12">
        <v>30</v>
      </c>
      <c r="G12" s="19" t="s">
        <v>161</v>
      </c>
      <c r="H12" s="4">
        <v>0</v>
      </c>
      <c r="I12" s="4">
        <v>0</v>
      </c>
      <c r="J12" s="4">
        <v>0</v>
      </c>
      <c r="K12" s="6">
        <f t="shared" ref="K12:K15" si="1">IF(H12=0,0,ROUND(I12/H12,2))</f>
        <v>0</v>
      </c>
      <c r="L12" s="38" t="s">
        <v>162</v>
      </c>
    </row>
    <row r="13" spans="1:354" s="13" customFormat="1" ht="119.85" customHeight="1" x14ac:dyDescent="0.35">
      <c r="A13" s="10" t="s">
        <v>52</v>
      </c>
      <c r="B13" s="32" t="s">
        <v>69</v>
      </c>
      <c r="C13" s="10" t="s">
        <v>70</v>
      </c>
      <c r="D13" s="12" t="s">
        <v>71</v>
      </c>
      <c r="E13" s="10" t="s">
        <v>158</v>
      </c>
      <c r="F13" s="12">
        <v>40</v>
      </c>
      <c r="G13" s="10" t="s">
        <v>159</v>
      </c>
      <c r="H13" s="4">
        <v>0</v>
      </c>
      <c r="I13" s="4">
        <v>0</v>
      </c>
      <c r="J13" s="4">
        <v>0</v>
      </c>
      <c r="K13" s="6">
        <f t="shared" si="1"/>
        <v>0</v>
      </c>
      <c r="L13" s="5"/>
    </row>
    <row r="14" spans="1:354" s="13" customFormat="1" ht="119.85" customHeight="1" x14ac:dyDescent="0.35">
      <c r="A14" s="10" t="s">
        <v>52</v>
      </c>
      <c r="B14" s="32" t="s">
        <v>72</v>
      </c>
      <c r="C14" s="10" t="s">
        <v>73</v>
      </c>
      <c r="D14" s="12" t="s">
        <v>71</v>
      </c>
      <c r="E14" s="10" t="s">
        <v>158</v>
      </c>
      <c r="F14" s="12">
        <v>30</v>
      </c>
      <c r="G14" s="10" t="s">
        <v>160</v>
      </c>
      <c r="H14" s="4">
        <v>0</v>
      </c>
      <c r="I14" s="4">
        <v>0</v>
      </c>
      <c r="J14" s="4">
        <v>0</v>
      </c>
      <c r="K14" s="6">
        <f t="shared" si="1"/>
        <v>0</v>
      </c>
      <c r="L14" s="5"/>
    </row>
    <row r="15" spans="1:354" s="13" customFormat="1" ht="119.85" customHeight="1" x14ac:dyDescent="0.35">
      <c r="A15" s="10" t="s">
        <v>52</v>
      </c>
      <c r="B15" s="32" t="s">
        <v>74</v>
      </c>
      <c r="C15" s="10" t="s">
        <v>75</v>
      </c>
      <c r="D15" s="12" t="s">
        <v>71</v>
      </c>
      <c r="E15" s="20" t="s">
        <v>68</v>
      </c>
      <c r="F15" s="12">
        <v>60</v>
      </c>
      <c r="G15" s="10"/>
      <c r="H15" s="4">
        <v>1</v>
      </c>
      <c r="I15" s="4">
        <v>1</v>
      </c>
      <c r="J15" s="4">
        <v>0</v>
      </c>
      <c r="K15" s="6">
        <f t="shared" si="1"/>
        <v>1</v>
      </c>
      <c r="L15" s="16"/>
    </row>
    <row r="16" spans="1:354" s="15" customFormat="1" ht="96" customHeight="1" x14ac:dyDescent="0.35">
      <c r="A16" s="10" t="s">
        <v>76</v>
      </c>
      <c r="B16" s="32" t="s">
        <v>77</v>
      </c>
      <c r="C16" s="10" t="s">
        <v>78</v>
      </c>
      <c r="D16" s="12" t="s">
        <v>79</v>
      </c>
      <c r="E16" s="20" t="s">
        <v>157</v>
      </c>
      <c r="F16" s="12">
        <v>1</v>
      </c>
      <c r="G16" s="10" t="s">
        <v>80</v>
      </c>
      <c r="H16" s="4">
        <v>126</v>
      </c>
      <c r="I16" s="4">
        <v>126</v>
      </c>
      <c r="J16" s="4">
        <v>0</v>
      </c>
      <c r="K16" s="6">
        <f t="shared" ref="K16:K35" si="2">IF(H16=0,0,ROUND(I16/H16,2))</f>
        <v>1</v>
      </c>
      <c r="L16" s="14"/>
    </row>
    <row r="17" spans="1:12" s="15" customFormat="1" ht="87.6" customHeight="1" x14ac:dyDescent="0.35">
      <c r="A17" s="10" t="s">
        <v>81</v>
      </c>
      <c r="B17" s="32" t="s">
        <v>82</v>
      </c>
      <c r="C17" s="10" t="s">
        <v>83</v>
      </c>
      <c r="D17" s="12" t="s">
        <v>84</v>
      </c>
      <c r="E17" s="12" t="s">
        <v>85</v>
      </c>
      <c r="F17" s="12">
        <v>30</v>
      </c>
      <c r="G17" s="10" t="s">
        <v>86</v>
      </c>
      <c r="H17" s="4">
        <v>162</v>
      </c>
      <c r="I17" s="4">
        <v>159</v>
      </c>
      <c r="J17" s="4">
        <v>3</v>
      </c>
      <c r="K17" s="6">
        <f t="shared" si="2"/>
        <v>0.98</v>
      </c>
      <c r="L17" s="37" t="s">
        <v>163</v>
      </c>
    </row>
    <row r="18" spans="1:12" s="15" customFormat="1" ht="61.2" x14ac:dyDescent="0.35">
      <c r="A18" s="20" t="s">
        <v>87</v>
      </c>
      <c r="B18" s="32" t="s">
        <v>88</v>
      </c>
      <c r="C18" s="10" t="s">
        <v>89</v>
      </c>
      <c r="D18" s="12" t="s">
        <v>84</v>
      </c>
      <c r="E18" s="12" t="s">
        <v>85</v>
      </c>
      <c r="F18" s="12">
        <v>90</v>
      </c>
      <c r="G18" s="10"/>
      <c r="H18" s="4">
        <v>0</v>
      </c>
      <c r="I18" s="4">
        <v>0</v>
      </c>
      <c r="J18" s="4">
        <v>0</v>
      </c>
      <c r="K18" s="6">
        <f t="shared" si="2"/>
        <v>0</v>
      </c>
      <c r="L18" s="37"/>
    </row>
    <row r="19" spans="1:12" s="15" customFormat="1" ht="87.6" customHeight="1" x14ac:dyDescent="0.35">
      <c r="A19" s="20" t="s">
        <v>81</v>
      </c>
      <c r="B19" s="32" t="s">
        <v>90</v>
      </c>
      <c r="C19" s="10" t="s">
        <v>91</v>
      </c>
      <c r="D19" s="12" t="s">
        <v>84</v>
      </c>
      <c r="E19" s="10" t="s">
        <v>85</v>
      </c>
      <c r="F19" s="12">
        <v>90</v>
      </c>
      <c r="G19" s="10" t="s">
        <v>92</v>
      </c>
      <c r="H19" s="4">
        <v>0</v>
      </c>
      <c r="I19" s="4">
        <v>0</v>
      </c>
      <c r="J19" s="4">
        <v>0</v>
      </c>
      <c r="K19" s="6">
        <f t="shared" si="2"/>
        <v>0</v>
      </c>
      <c r="L19" s="39"/>
    </row>
    <row r="20" spans="1:12" s="15" customFormat="1" ht="97.35" customHeight="1" x14ac:dyDescent="0.35">
      <c r="A20" s="20" t="s">
        <v>81</v>
      </c>
      <c r="B20" s="32" t="s">
        <v>93</v>
      </c>
      <c r="C20" s="10" t="s">
        <v>94</v>
      </c>
      <c r="D20" s="12" t="s">
        <v>84</v>
      </c>
      <c r="E20" s="10" t="s">
        <v>85</v>
      </c>
      <c r="F20" s="12">
        <v>30</v>
      </c>
      <c r="G20" s="10" t="s">
        <v>95</v>
      </c>
      <c r="H20" s="4">
        <v>61</v>
      </c>
      <c r="I20" s="4">
        <v>61</v>
      </c>
      <c r="J20" s="4">
        <v>0</v>
      </c>
      <c r="K20" s="6">
        <f t="shared" si="2"/>
        <v>1</v>
      </c>
      <c r="L20" s="14"/>
    </row>
    <row r="21" spans="1:12" s="15" customFormat="1" ht="107.1" customHeight="1" x14ac:dyDescent="0.35">
      <c r="A21" s="20" t="s">
        <v>81</v>
      </c>
      <c r="B21" s="32" t="s">
        <v>96</v>
      </c>
      <c r="C21" s="10" t="s">
        <v>97</v>
      </c>
      <c r="D21" s="12" t="s">
        <v>98</v>
      </c>
      <c r="E21" s="10" t="s">
        <v>99</v>
      </c>
      <c r="F21" s="12">
        <v>120</v>
      </c>
      <c r="G21" s="10" t="s">
        <v>100</v>
      </c>
      <c r="H21" s="4">
        <v>9</v>
      </c>
      <c r="I21" s="4">
        <v>7</v>
      </c>
      <c r="J21" s="4">
        <v>2</v>
      </c>
      <c r="K21" s="6">
        <f t="shared" si="2"/>
        <v>0.78</v>
      </c>
      <c r="L21" s="38" t="s">
        <v>164</v>
      </c>
    </row>
    <row r="22" spans="1:12" s="15" customFormat="1" ht="92.85" customHeight="1" x14ac:dyDescent="0.35">
      <c r="A22" s="20" t="s">
        <v>81</v>
      </c>
      <c r="B22" s="32" t="s">
        <v>101</v>
      </c>
      <c r="C22" s="10" t="s">
        <v>102</v>
      </c>
      <c r="D22" s="12" t="s">
        <v>98</v>
      </c>
      <c r="E22" s="10" t="s">
        <v>103</v>
      </c>
      <c r="F22" s="12">
        <v>120</v>
      </c>
      <c r="G22" s="10" t="s">
        <v>104</v>
      </c>
      <c r="H22" s="4">
        <v>338</v>
      </c>
      <c r="I22" s="23">
        <v>287</v>
      </c>
      <c r="J22" s="23">
        <v>51</v>
      </c>
      <c r="K22" s="6">
        <f t="shared" si="2"/>
        <v>0.85</v>
      </c>
      <c r="L22" s="40" t="s">
        <v>165</v>
      </c>
    </row>
    <row r="23" spans="1:12" s="13" customFormat="1" ht="108.75" customHeight="1" x14ac:dyDescent="0.35">
      <c r="A23" s="20" t="s">
        <v>105</v>
      </c>
      <c r="B23" s="32" t="s">
        <v>106</v>
      </c>
      <c r="C23" s="10" t="s">
        <v>107</v>
      </c>
      <c r="D23" s="12" t="s">
        <v>108</v>
      </c>
      <c r="E23" s="20" t="s">
        <v>109</v>
      </c>
      <c r="F23" s="12">
        <v>90</v>
      </c>
      <c r="G23" s="10" t="s">
        <v>110</v>
      </c>
      <c r="H23" s="4">
        <v>14</v>
      </c>
      <c r="I23" s="4">
        <v>14</v>
      </c>
      <c r="J23" s="4">
        <v>0</v>
      </c>
      <c r="K23" s="6">
        <f t="shared" si="2"/>
        <v>1</v>
      </c>
      <c r="L23" s="5"/>
    </row>
    <row r="24" spans="1:12" s="13" customFormat="1" ht="156" customHeight="1" x14ac:dyDescent="0.35">
      <c r="A24" s="20" t="s">
        <v>105</v>
      </c>
      <c r="B24" s="32" t="s">
        <v>111</v>
      </c>
      <c r="C24" s="10" t="s">
        <v>112</v>
      </c>
      <c r="D24" s="12" t="s">
        <v>113</v>
      </c>
      <c r="E24" s="20" t="s">
        <v>109</v>
      </c>
      <c r="F24" s="12">
        <v>30</v>
      </c>
      <c r="G24" s="10" t="s">
        <v>114</v>
      </c>
      <c r="H24" s="29">
        <v>2067</v>
      </c>
      <c r="I24" s="30">
        <v>2026</v>
      </c>
      <c r="J24" s="23">
        <v>41</v>
      </c>
      <c r="K24" s="6">
        <f t="shared" si="2"/>
        <v>0.98</v>
      </c>
      <c r="L24" s="40" t="s">
        <v>166</v>
      </c>
    </row>
    <row r="25" spans="1:12" s="13" customFormat="1" ht="102.6" customHeight="1" x14ac:dyDescent="0.35">
      <c r="A25" s="20" t="s">
        <v>105</v>
      </c>
      <c r="B25" s="32" t="s">
        <v>115</v>
      </c>
      <c r="C25" s="10" t="s">
        <v>116</v>
      </c>
      <c r="D25" s="12" t="s">
        <v>117</v>
      </c>
      <c r="E25" s="20" t="s">
        <v>109</v>
      </c>
      <c r="F25" s="12">
        <v>180</v>
      </c>
      <c r="G25" s="10" t="s">
        <v>118</v>
      </c>
      <c r="H25" s="4">
        <v>165</v>
      </c>
      <c r="I25" s="24">
        <v>161</v>
      </c>
      <c r="J25" s="24">
        <v>4</v>
      </c>
      <c r="K25" s="18">
        <f t="shared" si="2"/>
        <v>0.98</v>
      </c>
      <c r="L25" s="40" t="s">
        <v>155</v>
      </c>
    </row>
    <row r="26" spans="1:12" s="13" customFormat="1" ht="61.2" x14ac:dyDescent="0.35">
      <c r="A26" s="20" t="s">
        <v>105</v>
      </c>
      <c r="B26" s="32" t="s">
        <v>119</v>
      </c>
      <c r="C26" s="10" t="s">
        <v>120</v>
      </c>
      <c r="D26" s="12" t="s">
        <v>108</v>
      </c>
      <c r="E26" s="10" t="s">
        <v>108</v>
      </c>
      <c r="F26" s="12" t="s">
        <v>121</v>
      </c>
      <c r="G26" s="10" t="s">
        <v>122</v>
      </c>
      <c r="H26" s="4">
        <v>41</v>
      </c>
      <c r="I26" s="17">
        <v>39</v>
      </c>
      <c r="J26" s="17">
        <v>2</v>
      </c>
      <c r="K26" s="18">
        <f t="shared" si="2"/>
        <v>0.95</v>
      </c>
      <c r="L26" s="41" t="s">
        <v>167</v>
      </c>
    </row>
    <row r="27" spans="1:12" s="13" customFormat="1" ht="104.85" customHeight="1" x14ac:dyDescent="0.35">
      <c r="A27" s="20" t="s">
        <v>105</v>
      </c>
      <c r="B27" s="32" t="s">
        <v>123</v>
      </c>
      <c r="C27" s="10" t="s">
        <v>124</v>
      </c>
      <c r="D27" s="12" t="s">
        <v>117</v>
      </c>
      <c r="E27" s="20" t="s">
        <v>109</v>
      </c>
      <c r="F27" s="12">
        <v>5</v>
      </c>
      <c r="G27" s="10" t="s">
        <v>125</v>
      </c>
      <c r="H27" s="4">
        <v>0</v>
      </c>
      <c r="I27" s="4">
        <v>0</v>
      </c>
      <c r="J27" s="4">
        <v>0</v>
      </c>
      <c r="K27" s="18">
        <f t="shared" si="2"/>
        <v>0</v>
      </c>
      <c r="L27" s="40"/>
    </row>
    <row r="28" spans="1:12" s="13" customFormat="1" ht="101.25" customHeight="1" x14ac:dyDescent="0.35">
      <c r="A28" s="20" t="s">
        <v>105</v>
      </c>
      <c r="B28" s="32" t="s">
        <v>126</v>
      </c>
      <c r="C28" s="10" t="s">
        <v>127</v>
      </c>
      <c r="D28" s="12" t="s">
        <v>108</v>
      </c>
      <c r="E28" s="20" t="s">
        <v>109</v>
      </c>
      <c r="F28" s="12">
        <v>2</v>
      </c>
      <c r="G28" s="10" t="s">
        <v>128</v>
      </c>
      <c r="H28" s="4">
        <v>0</v>
      </c>
      <c r="I28" s="4">
        <v>0</v>
      </c>
      <c r="J28" s="4">
        <v>0</v>
      </c>
      <c r="K28" s="6">
        <f t="shared" si="2"/>
        <v>0</v>
      </c>
      <c r="L28" s="40"/>
    </row>
    <row r="29" spans="1:12" s="13" customFormat="1" ht="153.75" customHeight="1" x14ac:dyDescent="0.35">
      <c r="A29" s="20" t="s">
        <v>105</v>
      </c>
      <c r="B29" s="32" t="s">
        <v>129</v>
      </c>
      <c r="C29" s="10" t="s">
        <v>130</v>
      </c>
      <c r="D29" s="12" t="s">
        <v>117</v>
      </c>
      <c r="E29" s="20" t="s">
        <v>109</v>
      </c>
      <c r="F29" s="12">
        <v>60</v>
      </c>
      <c r="G29" s="10" t="s">
        <v>131</v>
      </c>
      <c r="H29" s="4">
        <v>0</v>
      </c>
      <c r="I29" s="4">
        <v>0</v>
      </c>
      <c r="J29" s="4">
        <v>0</v>
      </c>
      <c r="K29" s="6">
        <f t="shared" si="2"/>
        <v>0</v>
      </c>
      <c r="L29" s="40"/>
    </row>
    <row r="30" spans="1:12" s="13" customFormat="1" ht="108.75" customHeight="1" x14ac:dyDescent="0.35">
      <c r="A30" s="10" t="s">
        <v>105</v>
      </c>
      <c r="B30" s="32" t="s">
        <v>132</v>
      </c>
      <c r="C30" s="10" t="s">
        <v>133</v>
      </c>
      <c r="D30" s="12" t="s">
        <v>108</v>
      </c>
      <c r="E30" s="20" t="s">
        <v>109</v>
      </c>
      <c r="F30" s="12">
        <v>150</v>
      </c>
      <c r="G30" s="10" t="s">
        <v>134</v>
      </c>
      <c r="H30" s="4">
        <v>0</v>
      </c>
      <c r="I30" s="17">
        <v>0</v>
      </c>
      <c r="J30" s="17">
        <v>0</v>
      </c>
      <c r="K30" s="18">
        <f t="shared" si="2"/>
        <v>0</v>
      </c>
      <c r="L30" s="40"/>
    </row>
    <row r="31" spans="1:12" s="13" customFormat="1" ht="114.75" customHeight="1" x14ac:dyDescent="0.2">
      <c r="A31" s="10" t="s">
        <v>105</v>
      </c>
      <c r="B31" s="32" t="s">
        <v>135</v>
      </c>
      <c r="C31" s="10" t="s">
        <v>116</v>
      </c>
      <c r="D31" s="12" t="s">
        <v>117</v>
      </c>
      <c r="E31" s="20" t="s">
        <v>109</v>
      </c>
      <c r="F31" s="12">
        <v>180</v>
      </c>
      <c r="G31" s="10" t="s">
        <v>136</v>
      </c>
      <c r="H31" s="46" t="s">
        <v>137</v>
      </c>
      <c r="I31" s="47"/>
      <c r="J31" s="47"/>
      <c r="K31" s="48"/>
      <c r="L31" s="11"/>
    </row>
    <row r="32" spans="1:12" s="13" customFormat="1" ht="92.1" customHeight="1" x14ac:dyDescent="0.35">
      <c r="A32" s="10" t="s">
        <v>105</v>
      </c>
      <c r="B32" s="32" t="s">
        <v>138</v>
      </c>
      <c r="C32" s="10" t="s">
        <v>139</v>
      </c>
      <c r="D32" s="12" t="s">
        <v>140</v>
      </c>
      <c r="E32" s="20" t="s">
        <v>109</v>
      </c>
      <c r="F32" s="12">
        <v>10</v>
      </c>
      <c r="G32" s="10" t="s">
        <v>141</v>
      </c>
      <c r="H32" s="4">
        <v>281</v>
      </c>
      <c r="I32" s="24">
        <v>266</v>
      </c>
      <c r="J32" s="24">
        <v>15</v>
      </c>
      <c r="K32" s="18">
        <f t="shared" ref="K32" si="3">IF(H32=0,0,ROUND(I32/H32,2))</f>
        <v>0.95</v>
      </c>
      <c r="L32" s="40" t="s">
        <v>168</v>
      </c>
    </row>
    <row r="33" spans="1:354" s="13" customFormat="1" ht="111" customHeight="1" x14ac:dyDescent="0.35">
      <c r="A33" s="10" t="s">
        <v>105</v>
      </c>
      <c r="B33" s="32" t="s">
        <v>142</v>
      </c>
      <c r="C33" s="10" t="s">
        <v>143</v>
      </c>
      <c r="D33" s="12" t="s">
        <v>108</v>
      </c>
      <c r="E33" s="20" t="s">
        <v>109</v>
      </c>
      <c r="F33" s="12">
        <v>5</v>
      </c>
      <c r="G33" s="10" t="s">
        <v>144</v>
      </c>
      <c r="H33" s="4">
        <v>32</v>
      </c>
      <c r="I33" s="4">
        <v>32</v>
      </c>
      <c r="J33" s="4">
        <v>0</v>
      </c>
      <c r="K33" s="6">
        <f t="shared" si="2"/>
        <v>1</v>
      </c>
      <c r="L33" s="22"/>
    </row>
    <row r="34" spans="1:354" ht="126" customHeight="1" x14ac:dyDescent="0.35">
      <c r="A34" s="10" t="s">
        <v>76</v>
      </c>
      <c r="B34" s="32" t="s">
        <v>145</v>
      </c>
      <c r="C34" s="10" t="s">
        <v>146</v>
      </c>
      <c r="D34" s="12" t="s">
        <v>147</v>
      </c>
      <c r="E34" s="21" t="s">
        <v>157</v>
      </c>
      <c r="F34" s="12">
        <v>30</v>
      </c>
      <c r="G34" s="10" t="s">
        <v>148</v>
      </c>
      <c r="H34" s="4">
        <v>0</v>
      </c>
      <c r="I34" s="4">
        <v>0</v>
      </c>
      <c r="J34" s="4">
        <v>0</v>
      </c>
      <c r="K34" s="6">
        <f t="shared" si="2"/>
        <v>0</v>
      </c>
      <c r="L34" s="42"/>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row>
    <row r="35" spans="1:354" ht="104.85" customHeight="1" x14ac:dyDescent="0.35">
      <c r="A35" s="10" t="s">
        <v>76</v>
      </c>
      <c r="B35" s="32" t="s">
        <v>149</v>
      </c>
      <c r="C35" s="10" t="s">
        <v>150</v>
      </c>
      <c r="D35" s="12" t="s">
        <v>151</v>
      </c>
      <c r="E35" s="12" t="s">
        <v>152</v>
      </c>
      <c r="F35" s="12">
        <v>180</v>
      </c>
      <c r="G35" s="10" t="s">
        <v>153</v>
      </c>
      <c r="H35" s="4">
        <v>6</v>
      </c>
      <c r="I35" s="4">
        <v>5</v>
      </c>
      <c r="J35" s="4">
        <v>1</v>
      </c>
      <c r="K35" s="6">
        <f t="shared" si="2"/>
        <v>0.83</v>
      </c>
      <c r="L35" s="38" t="s">
        <v>169</v>
      </c>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5.75" customHeight="1" x14ac:dyDescent="0.2">
      <c r="A36" s="44"/>
      <c r="B36" s="44"/>
      <c r="C36" s="44"/>
    </row>
    <row r="37" spans="1:354" ht="11.25" customHeight="1" x14ac:dyDescent="0.3">
      <c r="A37" s="50" t="s">
        <v>171</v>
      </c>
      <c r="B37" s="50"/>
      <c r="C37" s="50"/>
    </row>
    <row r="38" spans="1:354" ht="13.8" x14ac:dyDescent="0.3">
      <c r="A38" s="45"/>
      <c r="B38" s="45"/>
      <c r="C38" s="45"/>
    </row>
    <row r="44" spans="1:354" x14ac:dyDescent="0.2">
      <c r="H44" s="49"/>
      <c r="I44" s="49"/>
      <c r="J44" s="49"/>
    </row>
    <row r="45" spans="1:354" x14ac:dyDescent="0.2">
      <c r="H45" s="49"/>
      <c r="I45" s="49"/>
      <c r="J45" s="49"/>
    </row>
    <row r="46" spans="1:354" x14ac:dyDescent="0.2">
      <c r="H46" s="49"/>
      <c r="I46" s="49"/>
      <c r="J46" s="49"/>
    </row>
    <row r="47" spans="1:354" x14ac:dyDescent="0.2">
      <c r="H47" s="49"/>
      <c r="I47" s="49"/>
      <c r="J47" s="49"/>
    </row>
    <row r="48" spans="1:354" x14ac:dyDescent="0.2">
      <c r="H48" s="49"/>
      <c r="I48" s="49"/>
      <c r="J48" s="49"/>
    </row>
    <row r="49" spans="8:10" x14ac:dyDescent="0.2">
      <c r="H49" s="49"/>
      <c r="I49" s="49"/>
      <c r="J49" s="49"/>
    </row>
    <row r="50" spans="8:10" x14ac:dyDescent="0.2">
      <c r="H50" s="49"/>
      <c r="I50" s="49"/>
      <c r="J50" s="49"/>
    </row>
    <row r="51" spans="8:10" x14ac:dyDescent="0.2">
      <c r="H51" s="49"/>
      <c r="I51" s="49"/>
      <c r="J51" s="49"/>
    </row>
    <row r="52" spans="8:10" x14ac:dyDescent="0.2">
      <c r="H52" s="49"/>
      <c r="I52" s="49"/>
      <c r="J52" s="49"/>
    </row>
    <row r="53" spans="8:10" x14ac:dyDescent="0.2">
      <c r="H53" s="49"/>
      <c r="I53" s="49"/>
      <c r="J53" s="49"/>
    </row>
  </sheetData>
  <sheetProtection selectLockedCells="1"/>
  <autoFilter ref="A2:L33" xr:uid="{00000000-0009-0000-0000-000000000000}">
    <sortState xmlns:xlrd2="http://schemas.microsoft.com/office/spreadsheetml/2017/richdata2" ref="A3:L34">
      <sortCondition sortBy="fontColor" ref="A2:A34" dxfId="0"/>
    </sortState>
  </autoFilter>
  <mergeCells count="7">
    <mergeCell ref="A36:C36"/>
    <mergeCell ref="A37:C37"/>
    <mergeCell ref="A38:C38"/>
    <mergeCell ref="H31:K31"/>
    <mergeCell ref="H44:H53"/>
    <mergeCell ref="I44:I53"/>
    <mergeCell ref="J44:J53"/>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&amp;C&amp;"-,Grassetto"&amp;14Assemblea legislativa della Regione Emilia-Romagna
Monitoraggio rispetto dei tempi procedimentali 2° semestre 2024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Props1.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B4DD54-E0E1-4FB4-AACA-37B939234C10}">
  <ds:schemaRefs>
    <ds:schemaRef ds:uri="http://schemas.microsoft.com/sharepoint/v3/contenttype/forms"/>
  </ds:schemaRefs>
</ds:datastoreItem>
</file>

<file path=customXml/itemProps3.xml><?xml version="1.0" encoding="utf-8"?>
<ds:datastoreItem xmlns:ds="http://schemas.openxmlformats.org/officeDocument/2006/customXml" ds:itemID="{44BB769C-5F78-412B-9816-75AEB7DD3B5E}">
  <ds:schemaRefs>
    <ds:schemaRef ds:uri="http://schemas.microsoft.com/office/2006/metadata/properties"/>
    <ds:schemaRef ds:uri="http://schemas.microsoft.com/office/infopath/2007/PartnerControls"/>
    <ds:schemaRef ds:uri="4c3236c6-95d2-4d17-be8d-585712637b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Caciagli Chiara</cp:lastModifiedBy>
  <cp:revision/>
  <dcterms:created xsi:type="dcterms:W3CDTF">2013-12-23T09:08:37Z</dcterms:created>
  <dcterms:modified xsi:type="dcterms:W3CDTF">2025-02-04T11:05:02Z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