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00471/home/BILANCI/PUBBLICAZIONI dati di sintesi e DPCM 29_4_2016/b RENDICONTI/rend. 2023/"/>
    </mc:Choice>
  </mc:AlternateContent>
  <xr:revisionPtr revIDLastSave="84" documentId="13_ncr:1_{4A8D3B86-6E37-4F3A-98B6-EA735AF416C1}" xr6:coauthVersionLast="47" xr6:coauthVersionMax="47" xr10:uidLastSave="{79CF7A87-6AD1-49B5-B0BF-04414D796297}"/>
  <bookViews>
    <workbookView xWindow="-110" yWindow="-110" windowWidth="19420" windowHeight="104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  <c r="C28" i="1"/>
  <c r="E35" i="1"/>
  <c r="C35" i="1"/>
  <c r="E61" i="1"/>
  <c r="C61" i="1"/>
  <c r="C63" i="1" l="1"/>
  <c r="E63" i="1"/>
  <c r="C62" i="1"/>
  <c r="E62" i="1"/>
</calcChain>
</file>

<file path=xl/sharedStrings.xml><?xml version="1.0" encoding="utf-8"?>
<sst xmlns="http://schemas.openxmlformats.org/spreadsheetml/2006/main" count="118" uniqueCount="117">
  <si>
    <t>Regioni, Province autonome, enti regionali e enti locali </t>
  </si>
  <si>
    <t>Prospetto di cui all'articolo 8, comma 1, del  Decreto Legge 24 aprile 2014, n. 66 </t>
  </si>
  <si>
    <r>
      <t>Entrate</t>
    </r>
    <r>
      <rPr>
        <sz val="10.5"/>
        <color rgb="FF000000"/>
        <rFont val="Calibri"/>
        <family val="2"/>
      </rPr>
      <t> </t>
    </r>
  </si>
  <si>
    <r>
      <t>TITOLO TIPOLOGIA</t>
    </r>
    <r>
      <rPr>
        <sz val="9.5"/>
        <color rgb="FF000000"/>
        <rFont val="Calibri"/>
        <family val="2"/>
      </rPr>
      <t> </t>
    </r>
  </si>
  <si>
    <r>
      <t>DENOMINAZIONE</t>
    </r>
    <r>
      <rPr>
        <sz val="10.5"/>
        <color rgb="FF000000"/>
        <rFont val="Calibri"/>
        <family val="2"/>
      </rPr>
      <t> </t>
    </r>
  </si>
  <si>
    <r>
      <t>COMPETENZA</t>
    </r>
    <r>
      <rPr>
        <sz val="10.5"/>
        <color rgb="FF000000"/>
        <rFont val="Calibri"/>
        <family val="2"/>
      </rPr>
      <t> </t>
    </r>
  </si>
  <si>
    <r>
      <t>CASSA</t>
    </r>
    <r>
      <rPr>
        <sz val="10.5"/>
        <color rgb="FF000000"/>
        <rFont val="Calibri"/>
        <family val="2"/>
      </rPr>
      <t> </t>
    </r>
  </si>
  <si>
    <r>
      <t>di cui GESTIONE SANITARIA (**) </t>
    </r>
    <r>
      <rPr>
        <sz val="10.5"/>
        <color rgb="FF000000"/>
        <rFont val="Calibri"/>
        <family val="2"/>
      </rPr>
      <t> </t>
    </r>
  </si>
  <si>
    <r>
      <t>Fondo pluriennale vincolato per spese correnti </t>
    </r>
    <r>
      <rPr>
        <sz val="10.5"/>
        <color rgb="FF000000"/>
        <rFont val="Calibri"/>
        <family val="2"/>
      </rPr>
      <t> </t>
    </r>
  </si>
  <si>
    <r>
      <t>Fondo pluriennale vincolato per spese in conto capitale  </t>
    </r>
    <r>
      <rPr>
        <sz val="10.5"/>
        <color rgb="FF000000"/>
        <rFont val="Calibri"/>
        <family val="2"/>
      </rPr>
      <t> </t>
    </r>
  </si>
  <si>
    <r>
      <t>Utilizzo Risultato di Amministrazione </t>
    </r>
    <r>
      <rPr>
        <sz val="10.5"/>
        <color rgb="FF000000"/>
        <rFont val="Calibri"/>
        <family val="2"/>
      </rPr>
      <t> </t>
    </r>
  </si>
  <si>
    <r>
      <t>Fondo di Cassa all'1/1/esercizio di riferimento</t>
    </r>
    <r>
      <rPr>
        <sz val="10.5"/>
        <color rgb="FF000000"/>
        <rFont val="Calibri"/>
        <family val="2"/>
      </rPr>
      <t> </t>
    </r>
  </si>
  <si>
    <r>
      <t>TITOLO 1</t>
    </r>
    <r>
      <rPr>
        <sz val="10.5"/>
        <color rgb="FF000000"/>
        <rFont val="Calibri"/>
        <family val="2"/>
      </rPr>
      <t> </t>
    </r>
  </si>
  <si>
    <r>
      <t>Entrate correnti di natura tributaria, contributiva e perequativa</t>
    </r>
    <r>
      <rPr>
        <sz val="10.5"/>
        <color rgb="FF000000"/>
        <rFont val="Calibri"/>
        <family val="2"/>
      </rPr>
      <t> </t>
    </r>
  </si>
  <si>
    <t>10101 </t>
  </si>
  <si>
    <t>Tipologia 101: Imposte, tasse e proventi assimilati </t>
  </si>
  <si>
    <t>10102 </t>
  </si>
  <si>
    <t>Tipologia 102: Tributi destinati al finanziamento della sanità (solo per le Regioni) </t>
  </si>
  <si>
    <t>10103 </t>
  </si>
  <si>
    <r>
      <t xml:space="preserve">Tipologia 103: Tributi devoluti e regolati alle autonomie speciali </t>
    </r>
    <r>
      <rPr>
        <i/>
        <sz val="10.5"/>
        <color rgb="FF000000"/>
        <rFont val="Calibri"/>
        <family val="2"/>
      </rPr>
      <t>(solo per le Regioni)</t>
    </r>
    <r>
      <rPr>
        <sz val="10.5"/>
        <color rgb="FF000000"/>
        <rFont val="Calibri"/>
        <family val="2"/>
      </rPr>
      <t> </t>
    </r>
  </si>
  <si>
    <t>10104 </t>
  </si>
  <si>
    <t>Tipologia 104: Compartecipazioni di tributi </t>
  </si>
  <si>
    <t>10301 </t>
  </si>
  <si>
    <t>Tipologia 301: Fondi perequativi  da Amministrazioni Centrali </t>
  </si>
  <si>
    <t>10302 </t>
  </si>
  <si>
    <r>
      <t xml:space="preserve">Tipologia 302: Fondi perequativi  dalla Regione o Provincia autonoma </t>
    </r>
    <r>
      <rPr>
        <i/>
        <sz val="10.5"/>
        <color rgb="FF000000"/>
        <rFont val="Calibri"/>
        <family val="2"/>
      </rPr>
      <t>(solo per </t>
    </r>
    <r>
      <rPr>
        <sz val="10.5"/>
        <color rgb="FF000000"/>
        <rFont val="Calibri"/>
        <family val="2"/>
      </rPr>
      <t> </t>
    </r>
  </si>
  <si>
    <r>
      <t>Enti locali)</t>
    </r>
    <r>
      <rPr>
        <sz val="10.5"/>
        <color rgb="FF000000"/>
        <rFont val="Calibri"/>
        <family val="2"/>
      </rPr>
      <t> </t>
    </r>
  </si>
  <si>
    <r>
      <t>10000</t>
    </r>
    <r>
      <rPr>
        <sz val="10.5"/>
        <color rgb="FF000000"/>
        <rFont val="Calibri"/>
        <family val="2"/>
      </rPr>
      <t> </t>
    </r>
  </si>
  <si>
    <r>
      <t>Totale TITOLO 1: Entrate correnti di natura tributaria, contributiva e perequativa</t>
    </r>
    <r>
      <rPr>
        <sz val="10.5"/>
        <color rgb="FF000000"/>
        <rFont val="Calibri"/>
        <family val="2"/>
      </rPr>
      <t> </t>
    </r>
  </si>
  <si>
    <r>
      <t>TITOLO 2</t>
    </r>
    <r>
      <rPr>
        <sz val="10.5"/>
        <color rgb="FF000000"/>
        <rFont val="Calibri"/>
        <family val="2"/>
      </rPr>
      <t> </t>
    </r>
  </si>
  <si>
    <r>
      <t>Trasferimenti correnti</t>
    </r>
    <r>
      <rPr>
        <sz val="10.5"/>
        <color rgb="FF000000"/>
        <rFont val="Calibri"/>
        <family val="2"/>
      </rPr>
      <t> </t>
    </r>
  </si>
  <si>
    <t>20101 </t>
  </si>
  <si>
    <t>Tipologia 101: Trasferimenti correnti da Amministrazioni pubbliche </t>
  </si>
  <si>
    <t>20102 </t>
  </si>
  <si>
    <t>Tipologia 102: Trasferimenti correnti da Famiglie </t>
  </si>
  <si>
    <t>20103 </t>
  </si>
  <si>
    <t>Tipologia 103: Trasferimenti correnti da Imprese </t>
  </si>
  <si>
    <t>20104 </t>
  </si>
  <si>
    <t>Tipologia 104: Trasferimenti correnti da Istituzioni Sociali Private </t>
  </si>
  <si>
    <t>20105 </t>
  </si>
  <si>
    <t>Tipologia 105: Trasferimenti correnti dall'Unione europea e dal Resto del Mondo </t>
  </si>
  <si>
    <r>
      <t>20000</t>
    </r>
    <r>
      <rPr>
        <sz val="10.5"/>
        <color rgb="FF000000"/>
        <rFont val="Calibri"/>
        <family val="2"/>
      </rPr>
      <t> </t>
    </r>
  </si>
  <si>
    <r>
      <t>Totale TITOLO 2: Trasferimenti correnti</t>
    </r>
    <r>
      <rPr>
        <sz val="10.5"/>
        <color rgb="FF000000"/>
        <rFont val="Calibri"/>
        <family val="2"/>
      </rPr>
      <t> </t>
    </r>
  </si>
  <si>
    <r>
      <t>TITOLO 3</t>
    </r>
    <r>
      <rPr>
        <sz val="10.5"/>
        <color rgb="FF000000"/>
        <rFont val="Calibri"/>
        <family val="2"/>
      </rPr>
      <t> </t>
    </r>
  </si>
  <si>
    <r>
      <t>Entrate extratributarie</t>
    </r>
    <r>
      <rPr>
        <sz val="10.5"/>
        <color rgb="FF000000"/>
        <rFont val="Calibri"/>
        <family val="2"/>
      </rPr>
      <t> </t>
    </r>
  </si>
  <si>
    <t>30100 </t>
  </si>
  <si>
    <t>Tipologia 100: Vendita di beni e servizi e proventi derivanti dalla gestione dei beni </t>
  </si>
  <si>
    <t>30200 </t>
  </si>
  <si>
    <t>Tipologia 200: Proventi derivanti dall'attività di controllo e repressione delle irregolarità e degli illeciti </t>
  </si>
  <si>
    <t>30300 </t>
  </si>
  <si>
    <t>Tipologia 300: Interessi attivi </t>
  </si>
  <si>
    <t>30400 </t>
  </si>
  <si>
    <t>Tipologia 400: Altre entrate da redditi da capitale </t>
  </si>
  <si>
    <t>30500 </t>
  </si>
  <si>
    <t>Tipologia 500: Rimborsi e altre entrate correnti </t>
  </si>
  <si>
    <r>
      <t>30000</t>
    </r>
    <r>
      <rPr>
        <sz val="10.5"/>
        <color rgb="FF000000"/>
        <rFont val="Calibri"/>
        <family val="2"/>
      </rPr>
      <t> </t>
    </r>
  </si>
  <si>
    <r>
      <t>Totale TITOLO 3: Entrate extratributarie</t>
    </r>
    <r>
      <rPr>
        <sz val="10.5"/>
        <color rgb="FF000000"/>
        <rFont val="Calibri"/>
        <family val="2"/>
      </rPr>
      <t> </t>
    </r>
  </si>
  <si>
    <r>
      <t>TITOLO 4</t>
    </r>
    <r>
      <rPr>
        <sz val="10.5"/>
        <color rgb="FF000000"/>
        <rFont val="Calibri"/>
        <family val="2"/>
      </rPr>
      <t> </t>
    </r>
  </si>
  <si>
    <r>
      <t>Entrate in conto capitale</t>
    </r>
    <r>
      <rPr>
        <sz val="10.5"/>
        <color rgb="FF000000"/>
        <rFont val="Calibri"/>
        <family val="2"/>
      </rPr>
      <t> </t>
    </r>
  </si>
  <si>
    <t>40100 </t>
  </si>
  <si>
    <t>Tipologia 100: Tributi in conto capitale </t>
  </si>
  <si>
    <r>
      <t>ENTI IN CONTABILITA' FINANZIARIA SOGGETTI AL DLGS 118/2011</t>
    </r>
    <r>
      <rPr>
        <sz val="10.5"/>
        <color rgb="FF000000"/>
        <rFont val="Calibri"/>
        <family val="2"/>
      </rPr>
      <t> </t>
    </r>
  </si>
  <si>
    <t>40200 </t>
  </si>
  <si>
    <t>Tipologia 200: Contributi agli investimenti </t>
  </si>
  <si>
    <t>40300 </t>
  </si>
  <si>
    <t>Tipologia 300: Altri trasferimenti in conto capitale </t>
  </si>
  <si>
    <t>40400 </t>
  </si>
  <si>
    <t>Tipologia 400: Entrate da alienazione di beni materiali e immateriali </t>
  </si>
  <si>
    <t>40500 </t>
  </si>
  <si>
    <t>Tipologia 500: Altre entrate in conto capitale </t>
  </si>
  <si>
    <r>
      <t>40000</t>
    </r>
    <r>
      <rPr>
        <sz val="10.5"/>
        <color rgb="FF000000"/>
        <rFont val="Calibri"/>
        <family val="2"/>
      </rPr>
      <t> </t>
    </r>
  </si>
  <si>
    <r>
      <t>Totale TITOLO 4: Entrate in conto capitale</t>
    </r>
    <r>
      <rPr>
        <sz val="10.5"/>
        <color rgb="FF000000"/>
        <rFont val="Calibri"/>
        <family val="2"/>
      </rPr>
      <t> </t>
    </r>
  </si>
  <si>
    <r>
      <t>TITOLO 5</t>
    </r>
    <r>
      <rPr>
        <sz val="10.5"/>
        <color rgb="FF000000"/>
        <rFont val="Calibri"/>
        <family val="2"/>
      </rPr>
      <t> </t>
    </r>
  </si>
  <si>
    <r>
      <t>Entrate da riduzione di attività finanziarie</t>
    </r>
    <r>
      <rPr>
        <sz val="10.5"/>
        <color rgb="FF000000"/>
        <rFont val="Calibri"/>
        <family val="2"/>
      </rPr>
      <t> </t>
    </r>
  </si>
  <si>
    <t>50100 </t>
  </si>
  <si>
    <t>Tipologia 100: Alienazione di attività finanziarie </t>
  </si>
  <si>
    <t>50200 </t>
  </si>
  <si>
    <r>
      <t xml:space="preserve">Tipologia 200: Riscossione </t>
    </r>
    <r>
      <rPr>
        <sz val="10.5"/>
        <color rgb="FF2F75B5"/>
        <rFont val="Calibri"/>
        <family val="2"/>
      </rPr>
      <t xml:space="preserve">di </t>
    </r>
    <r>
      <rPr>
        <sz val="10.5"/>
        <color rgb="FF000000"/>
        <rFont val="Calibri"/>
        <family val="2"/>
      </rPr>
      <t>crediti di breve termine </t>
    </r>
  </si>
  <si>
    <t>50300 </t>
  </si>
  <si>
    <t>Tipologia 300: Riscossione crediti di medio-lungo termine </t>
  </si>
  <si>
    <t>50400 </t>
  </si>
  <si>
    <t>Tipologia 400: Altre entrate per riduzione di attività finanziarie </t>
  </si>
  <si>
    <r>
      <t>50000</t>
    </r>
    <r>
      <rPr>
        <sz val="10.5"/>
        <color rgb="FF000000"/>
        <rFont val="Calibri"/>
        <family val="2"/>
      </rPr>
      <t> </t>
    </r>
  </si>
  <si>
    <r>
      <t>Totale TITOLO 5: Entrate da riduzione di attività finanziarie</t>
    </r>
    <r>
      <rPr>
        <sz val="10.5"/>
        <color rgb="FF000000"/>
        <rFont val="Calibri"/>
        <family val="2"/>
      </rPr>
      <t> </t>
    </r>
  </si>
  <si>
    <r>
      <t>TITOLO 6</t>
    </r>
    <r>
      <rPr>
        <sz val="10.5"/>
        <color rgb="FF000000"/>
        <rFont val="Calibri"/>
        <family val="2"/>
      </rPr>
      <t> </t>
    </r>
  </si>
  <si>
    <r>
      <t>Accensione prestiti</t>
    </r>
    <r>
      <rPr>
        <sz val="10.5"/>
        <color rgb="FF000000"/>
        <rFont val="Calibri"/>
        <family val="2"/>
      </rPr>
      <t> </t>
    </r>
  </si>
  <si>
    <t>60100 </t>
  </si>
  <si>
    <t>Tipologia 100: Emissione di titoli obbligazionari </t>
  </si>
  <si>
    <t>60200 </t>
  </si>
  <si>
    <t>Tipologia 200: Accensione prestiti a breve termine </t>
  </si>
  <si>
    <t>60300 </t>
  </si>
  <si>
    <t>Tipologia 300: Accensione mutui e altri finanziamenti a medio lungo termine </t>
  </si>
  <si>
    <t>60400 </t>
  </si>
  <si>
    <t>Tipologia 400: Altre forme di indebitamento </t>
  </si>
  <si>
    <r>
      <t>60000</t>
    </r>
    <r>
      <rPr>
        <sz val="10.5"/>
        <color rgb="FF000000"/>
        <rFont val="Calibri"/>
        <family val="2"/>
      </rPr>
      <t> </t>
    </r>
  </si>
  <si>
    <r>
      <t>Totale TITOLO 6: Accensione prestiti</t>
    </r>
    <r>
      <rPr>
        <sz val="10.5"/>
        <color rgb="FF000000"/>
        <rFont val="Calibri"/>
        <family val="2"/>
      </rPr>
      <t> </t>
    </r>
  </si>
  <si>
    <r>
      <t>TITOLO 7</t>
    </r>
    <r>
      <rPr>
        <sz val="10.5"/>
        <color rgb="FF000000"/>
        <rFont val="Calibri"/>
        <family val="2"/>
      </rPr>
      <t> </t>
    </r>
  </si>
  <si>
    <r>
      <t>Anticipazioni da istituto tesoriere/cassiere</t>
    </r>
    <r>
      <rPr>
        <sz val="10.5"/>
        <color rgb="FF000000"/>
        <rFont val="Calibri"/>
        <family val="2"/>
      </rPr>
      <t> </t>
    </r>
  </si>
  <si>
    <t>70100 </t>
  </si>
  <si>
    <t>Tipologia 100: Anticipazioni da istituto tesoriere/cassiere </t>
  </si>
  <si>
    <r>
      <t>70000</t>
    </r>
    <r>
      <rPr>
        <sz val="10.5"/>
        <color rgb="FF000000"/>
        <rFont val="Calibri"/>
        <family val="2"/>
      </rPr>
      <t> </t>
    </r>
  </si>
  <si>
    <r>
      <t>Totale TITOLO 7: Anticipazioni da istituto tesoriere/cassiere</t>
    </r>
    <r>
      <rPr>
        <sz val="10.5"/>
        <color rgb="FF000000"/>
        <rFont val="Calibri"/>
        <family val="2"/>
      </rPr>
      <t> </t>
    </r>
  </si>
  <si>
    <r>
      <t>TITOLO 9</t>
    </r>
    <r>
      <rPr>
        <sz val="10.5"/>
        <color rgb="FF000000"/>
        <rFont val="Calibri"/>
        <family val="2"/>
      </rPr>
      <t> </t>
    </r>
  </si>
  <si>
    <r>
      <t>Entrate per conto terzi e partite di giro</t>
    </r>
    <r>
      <rPr>
        <sz val="10.5"/>
        <color rgb="FF000000"/>
        <rFont val="Calibri"/>
        <family val="2"/>
      </rPr>
      <t> </t>
    </r>
  </si>
  <si>
    <t>90100 </t>
  </si>
  <si>
    <t>Tipologia 100: Entrate per partite di giro </t>
  </si>
  <si>
    <t>90200 </t>
  </si>
  <si>
    <r>
      <t>90000</t>
    </r>
    <r>
      <rPr>
        <sz val="10.5"/>
        <color rgb="FF000000"/>
        <rFont val="Calibri"/>
        <family val="2"/>
      </rPr>
      <t> </t>
    </r>
  </si>
  <si>
    <r>
      <t>Totale TITOLO 9: Entrate per conto terzi e partite di giro</t>
    </r>
    <r>
      <rPr>
        <sz val="10.5"/>
        <color rgb="FF000000"/>
        <rFont val="Calibri"/>
        <family val="2"/>
      </rPr>
      <t> </t>
    </r>
  </si>
  <si>
    <r>
      <t>TOTALE TITOLI</t>
    </r>
    <r>
      <rPr>
        <sz val="10.5"/>
        <color rgb="FF000000"/>
        <rFont val="Calibri"/>
        <family val="2"/>
      </rPr>
      <t> </t>
    </r>
  </si>
  <si>
    <r>
      <t>TOTALE GENERALE DELLE ENTRATE</t>
    </r>
    <r>
      <rPr>
        <sz val="10.5"/>
        <color rgb="FF000000"/>
        <rFont val="Calibri"/>
        <family val="2"/>
      </rPr>
      <t> </t>
    </r>
  </si>
  <si>
    <t>(**) Solo per le Regioni e le Province autonome che adottano il patto della salute.</t>
  </si>
  <si>
    <t xml:space="preserve"> *** Voce da riportare solo se si registra un disavanzo, nel caso in cui il totale generale delle spese di competenza (Impegni +FPV) è superiore al totale generale </t>
  </si>
  <si>
    <t>(*) Indicare gli accertamenti e le riscossioni, salvo che per le prime quattro righe che indicano previsioni definitive .   </t>
  </si>
  <si>
    <t>DISAVANZO FORMATOSI NELL'ESERCIZIO (Totale generale delle spese di competenza - Totale genrale delle entrate di competenza ) (***)</t>
  </si>
  <si>
    <t xml:space="preserve"> ASSEMBLEA LEGISLATIVA della REGIONE EMILIA-ROMAGNA</t>
  </si>
  <si>
    <r>
      <t>Dati di Rendiconto  anno 2023 (*)</t>
    </r>
    <r>
      <rPr>
        <sz val="10.5"/>
        <color rgb="FF000000"/>
        <rFont val="Calibri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</si>
</sst>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;[Red]0.00"/>
  </numFmts>
  <fonts count="12" x14ac:knownFonts="1">
    <font>
      <sz val="11"/>
      <color theme="1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11.5"/>
      <color rgb="FF000000"/>
      <name val="Calibri"/>
      <family val="2"/>
    </font>
    <font>
      <b/>
      <sz val="9.5"/>
      <color rgb="FF000000"/>
      <name val="Calibri"/>
      <family val="2"/>
    </font>
    <font>
      <sz val="9.5"/>
      <color rgb="FF000000"/>
      <name val="Calibri"/>
      <family val="2"/>
    </font>
    <font>
      <sz val="11"/>
      <color rgb="FF000000"/>
      <name val="Calibri"/>
      <family val="2"/>
    </font>
    <font>
      <b/>
      <i/>
      <sz val="10.5"/>
      <color rgb="FF000000"/>
      <name val="Calibri"/>
      <family val="2"/>
    </font>
    <font>
      <i/>
      <sz val="10.5"/>
      <color rgb="FF000000"/>
      <name val="Calibri"/>
      <family val="2"/>
    </font>
    <font>
      <sz val="10.5"/>
      <color rgb="FF2F75B5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9"/>
        <bgColor indexed="9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31"/>
      </top>
      <bottom style="thin">
        <color indexed="3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31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thin">
        <color indexed="31"/>
      </top>
      <bottom style="thin">
        <color indexed="31"/>
      </bottom>
      <diagonal/>
    </border>
    <border>
      <left style="medium">
        <color rgb="FF000000"/>
      </left>
      <right/>
      <top style="thin">
        <color indexed="31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wrapText="1" indent="3"/>
    </xf>
    <xf numFmtId="0" fontId="8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4" fontId="0" fillId="0" borderId="0" xfId="0" applyNumberFormat="1"/>
    <xf numFmtId="4" fontId="11" fillId="3" borderId="21" xfId="0" applyNumberFormat="1" applyFont="1" applyFill="1" applyBorder="1" applyAlignment="1">
      <alignment horizontal="right" vertical="center" wrapText="1"/>
    </xf>
    <xf numFmtId="4" fontId="11" fillId="0" borderId="21" xfId="0" applyNumberFormat="1" applyFont="1" applyFill="1" applyBorder="1" applyAlignment="1">
      <alignment horizontal="right" vertical="center" wrapText="1"/>
    </xf>
    <xf numFmtId="0" fontId="0" fillId="0" borderId="0" xfId="0" applyFill="1"/>
    <xf numFmtId="4" fontId="1" fillId="0" borderId="4" xfId="0" applyNumberFormat="1" applyFont="1" applyBorder="1" applyAlignment="1">
      <alignment vertical="justify" wrapText="1"/>
    </xf>
    <xf numFmtId="0" fontId="1" fillId="0" borderId="4" xfId="0" applyFont="1" applyBorder="1" applyAlignment="1">
      <alignment vertical="justify" wrapText="1"/>
    </xf>
    <xf numFmtId="4" fontId="2" fillId="0" borderId="2" xfId="0" applyNumberFormat="1" applyFont="1" applyBorder="1" applyAlignment="1">
      <alignment horizontal="right" vertical="center" wrapText="1"/>
    </xf>
    <xf numFmtId="43" fontId="2" fillId="0" borderId="5" xfId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justify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43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 indent="1"/>
    </xf>
    <xf numFmtId="4" fontId="1" fillId="0" borderId="0" xfId="0" applyNumberFormat="1" applyFont="1" applyBorder="1" applyAlignment="1">
      <alignment vertical="justify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0" fontId="6" fillId="0" borderId="23" xfId="0" applyFont="1" applyBorder="1" applyAlignment="1">
      <alignment horizontal="left" vertical="center" wrapText="1"/>
    </xf>
    <xf numFmtId="4" fontId="11" fillId="0" borderId="24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25" xfId="0" applyFont="1" applyBorder="1" applyAlignment="1">
      <alignment vertical="justify" wrapText="1"/>
    </xf>
    <xf numFmtId="4" fontId="11" fillId="3" borderId="26" xfId="0" applyNumberFormat="1" applyFont="1" applyFill="1" applyBorder="1" applyAlignment="1">
      <alignment horizontal="right" vertical="center" wrapText="1"/>
    </xf>
    <xf numFmtId="4" fontId="1" fillId="0" borderId="25" xfId="0" applyNumberFormat="1" applyFont="1" applyBorder="1" applyAlignment="1">
      <alignment vertical="justify" wrapText="1"/>
    </xf>
    <xf numFmtId="0" fontId="6" fillId="0" borderId="27" xfId="0" applyFont="1" applyBorder="1" applyAlignment="1">
      <alignment horizontal="left" vertical="center" wrapText="1"/>
    </xf>
    <xf numFmtId="4" fontId="11" fillId="0" borderId="28" xfId="0" applyNumberFormat="1" applyFont="1" applyFill="1" applyBorder="1" applyAlignment="1">
      <alignment horizontal="right" vertical="center" wrapText="1"/>
    </xf>
    <xf numFmtId="4" fontId="11" fillId="3" borderId="29" xfId="0" applyNumberFormat="1" applyFont="1" applyFill="1" applyBorder="1" applyAlignment="1">
      <alignment horizontal="right" vertical="center" wrapText="1"/>
    </xf>
    <xf numFmtId="0" fontId="6" fillId="0" borderId="30" xfId="0" applyFont="1" applyBorder="1" applyAlignment="1">
      <alignment horizontal="left" vertical="center" wrapText="1"/>
    </xf>
    <xf numFmtId="0" fontId="0" fillId="0" borderId="31" xfId="0" applyFill="1" applyBorder="1"/>
    <xf numFmtId="0" fontId="0" fillId="0" borderId="32" xfId="0" applyBorder="1"/>
    <xf numFmtId="4" fontId="2" fillId="0" borderId="5" xfId="0" applyNumberFormat="1" applyFont="1" applyBorder="1" applyAlignment="1">
      <alignment horizontal="right" vertical="center" wrapText="1"/>
    </xf>
    <xf numFmtId="43" fontId="1" fillId="0" borderId="6" xfId="1" applyFont="1" applyBorder="1" applyAlignment="1">
      <alignment horizontal="center" vertical="justify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wrapText="1"/>
    </xf>
    <xf numFmtId="4" fontId="2" fillId="0" borderId="34" xfId="0" applyNumberFormat="1" applyFont="1" applyBorder="1" applyAlignment="1">
      <alignment vertical="justify" wrapTex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left" vertical="center" wrapText="1" indent="2"/>
    </xf>
    <xf numFmtId="0" fontId="1" fillId="0" borderId="36" xfId="0" applyFont="1" applyBorder="1" applyAlignment="1">
      <alignment horizontal="left" vertical="center" wrapText="1"/>
    </xf>
    <xf numFmtId="4" fontId="1" fillId="0" borderId="36" xfId="0" applyNumberFormat="1" applyFont="1" applyBorder="1" applyAlignment="1">
      <alignment vertical="justify" wrapText="1"/>
    </xf>
    <xf numFmtId="43" fontId="1" fillId="0" borderId="35" xfId="1" applyFont="1" applyBorder="1" applyAlignment="1">
      <alignment vertical="justify" wrapText="1"/>
    </xf>
    <xf numFmtId="0" fontId="6" fillId="0" borderId="33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left" vertical="center" wrapText="1" indent="2"/>
    </xf>
    <xf numFmtId="0" fontId="1" fillId="0" borderId="36" xfId="0" applyFont="1" applyBorder="1" applyAlignment="1">
      <alignment horizontal="right" vertical="center" wrapText="1"/>
    </xf>
    <xf numFmtId="0" fontId="6" fillId="0" borderId="38" xfId="0" applyFont="1" applyBorder="1" applyAlignment="1">
      <alignment horizontal="left" vertical="center" wrapText="1"/>
    </xf>
    <xf numFmtId="4" fontId="1" fillId="0" borderId="39" xfId="0" applyNumberFormat="1" applyFont="1" applyBorder="1" applyAlignment="1">
      <alignment vertical="justify" wrapText="1"/>
    </xf>
    <xf numFmtId="4" fontId="1" fillId="0" borderId="27" xfId="0" applyNumberFormat="1" applyFont="1" applyBorder="1" applyAlignment="1">
      <alignment vertical="justify" wrapText="1"/>
    </xf>
    <xf numFmtId="0" fontId="1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0" fillId="0" borderId="5" xfId="0" applyBorder="1"/>
    <xf numFmtId="0" fontId="1" fillId="0" borderId="4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43" fontId="1" fillId="0" borderId="45" xfId="0" applyNumberFormat="1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 indent="1"/>
    </xf>
    <xf numFmtId="4" fontId="1" fillId="0" borderId="42" xfId="0" applyNumberFormat="1" applyFont="1" applyBorder="1" applyAlignment="1">
      <alignment vertical="justify" wrapText="1"/>
    </xf>
    <xf numFmtId="43" fontId="1" fillId="0" borderId="2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topLeftCell="A43" workbookViewId="0">
      <selection activeCell="E63" sqref="E63"/>
    </sheetView>
  </sheetViews>
  <sheetFormatPr defaultRowHeight="14.5" x14ac:dyDescent="0.35"/>
  <cols>
    <col min="1" max="1" width="19.90625" customWidth="1"/>
    <col min="2" max="2" width="53.08984375" customWidth="1"/>
    <col min="3" max="3" width="17.90625" customWidth="1"/>
    <col min="4" max="4" width="15.6328125" customWidth="1"/>
    <col min="5" max="5" width="17" customWidth="1"/>
    <col min="6" max="6" width="14.6328125" customWidth="1"/>
    <col min="8" max="8" width="13.08984375" customWidth="1"/>
  </cols>
  <sheetData>
    <row r="1" spans="1:8" x14ac:dyDescent="0.35">
      <c r="A1" s="1" t="s">
        <v>61</v>
      </c>
    </row>
    <row r="2" spans="1:8" x14ac:dyDescent="0.35">
      <c r="A2" s="2" t="s">
        <v>0</v>
      </c>
    </row>
    <row r="3" spans="1:8" x14ac:dyDescent="0.35">
      <c r="A3" s="2" t="s">
        <v>1</v>
      </c>
    </row>
    <row r="4" spans="1:8" ht="15" x14ac:dyDescent="0.35">
      <c r="A4" s="3" t="s">
        <v>115</v>
      </c>
    </row>
    <row r="5" spans="1:8" x14ac:dyDescent="0.35">
      <c r="A5" s="1" t="s">
        <v>2</v>
      </c>
    </row>
    <row r="6" spans="1:8" x14ac:dyDescent="0.35">
      <c r="A6" s="1" t="s">
        <v>116</v>
      </c>
    </row>
    <row r="7" spans="1:8" ht="15" thickBot="1" x14ac:dyDescent="0.4">
      <c r="A7" s="114" t="s">
        <v>3</v>
      </c>
      <c r="B7" s="116" t="s">
        <v>4</v>
      </c>
      <c r="C7" s="100" t="s">
        <v>5</v>
      </c>
      <c r="D7" s="118"/>
      <c r="E7" s="100" t="s">
        <v>6</v>
      </c>
      <c r="F7" s="101"/>
    </row>
    <row r="8" spans="1:8" ht="28.5" thickBot="1" x14ac:dyDescent="0.4">
      <c r="A8" s="115"/>
      <c r="B8" s="117"/>
      <c r="C8" s="4"/>
      <c r="D8" s="5" t="s">
        <v>7</v>
      </c>
      <c r="E8" s="4"/>
      <c r="F8" s="90" t="s">
        <v>7</v>
      </c>
    </row>
    <row r="9" spans="1:8" ht="15" thickTop="1" x14ac:dyDescent="0.35">
      <c r="A9" s="29"/>
      <c r="B9" s="6" t="s">
        <v>8</v>
      </c>
      <c r="C9" s="48">
        <v>472371.05</v>
      </c>
      <c r="D9" s="7"/>
      <c r="E9" s="72"/>
      <c r="F9" s="10"/>
    </row>
    <row r="10" spans="1:8" x14ac:dyDescent="0.35">
      <c r="A10" s="30"/>
      <c r="B10" s="8" t="s">
        <v>9</v>
      </c>
      <c r="C10" s="49">
        <v>245590.48</v>
      </c>
      <c r="D10" s="9"/>
      <c r="E10" s="73"/>
      <c r="F10" s="10"/>
    </row>
    <row r="11" spans="1:8" x14ac:dyDescent="0.35">
      <c r="A11" s="102"/>
      <c r="B11" s="8" t="s">
        <v>10</v>
      </c>
      <c r="C11" s="70">
        <v>4710334.9400000004</v>
      </c>
      <c r="D11" s="9"/>
      <c r="E11" s="73"/>
      <c r="F11" s="10"/>
      <c r="H11" s="42"/>
    </row>
    <row r="12" spans="1:8" ht="15" thickBot="1" x14ac:dyDescent="0.4">
      <c r="A12" s="103"/>
      <c r="B12" s="11" t="s">
        <v>11</v>
      </c>
      <c r="C12" s="12"/>
      <c r="D12" s="12"/>
      <c r="E12" s="74">
        <v>8289104.4100000001</v>
      </c>
      <c r="F12" s="91"/>
    </row>
    <row r="13" spans="1:8" ht="15" thickTop="1" x14ac:dyDescent="0.35">
      <c r="A13" s="31" t="s">
        <v>12</v>
      </c>
      <c r="B13" s="6" t="s">
        <v>13</v>
      </c>
      <c r="C13" s="13"/>
      <c r="D13" s="13"/>
      <c r="E13" s="64"/>
      <c r="F13" s="13"/>
    </row>
    <row r="14" spans="1:8" x14ac:dyDescent="0.35">
      <c r="A14" s="32" t="s">
        <v>14</v>
      </c>
      <c r="B14" s="14" t="s">
        <v>15</v>
      </c>
      <c r="D14" s="9"/>
      <c r="E14" s="75"/>
      <c r="F14" s="9"/>
    </row>
    <row r="15" spans="1:8" ht="28" x14ac:dyDescent="0.35">
      <c r="A15" s="32" t="s">
        <v>16</v>
      </c>
      <c r="B15" s="17" t="s">
        <v>17</v>
      </c>
      <c r="C15" s="15"/>
      <c r="D15" s="18"/>
      <c r="E15" s="75"/>
      <c r="F15" s="16"/>
    </row>
    <row r="16" spans="1:8" ht="28" x14ac:dyDescent="0.35">
      <c r="A16" s="32" t="s">
        <v>18</v>
      </c>
      <c r="B16" s="14" t="s">
        <v>19</v>
      </c>
      <c r="C16" s="9"/>
      <c r="D16" s="9"/>
      <c r="E16" s="76"/>
      <c r="F16" s="9"/>
    </row>
    <row r="17" spans="1:6" x14ac:dyDescent="0.35">
      <c r="A17" s="32" t="s">
        <v>20</v>
      </c>
      <c r="B17" s="14" t="s">
        <v>21</v>
      </c>
      <c r="C17" s="19"/>
      <c r="D17" s="9"/>
      <c r="E17" s="77"/>
      <c r="F17" s="9"/>
    </row>
    <row r="18" spans="1:6" x14ac:dyDescent="0.35">
      <c r="A18" s="32" t="s">
        <v>22</v>
      </c>
      <c r="B18" s="14" t="s">
        <v>23</v>
      </c>
      <c r="C18" s="9"/>
      <c r="D18" s="9"/>
      <c r="E18" s="76"/>
      <c r="F18" s="9"/>
    </row>
    <row r="19" spans="1:6" ht="28" x14ac:dyDescent="0.35">
      <c r="A19" s="104" t="s">
        <v>24</v>
      </c>
      <c r="B19" s="14" t="s">
        <v>25</v>
      </c>
      <c r="C19" s="106"/>
      <c r="D19" s="106"/>
      <c r="E19" s="108"/>
      <c r="F19" s="106"/>
    </row>
    <row r="20" spans="1:6" ht="15" thickBot="1" x14ac:dyDescent="0.4">
      <c r="A20" s="105"/>
      <c r="B20" s="20" t="s">
        <v>26</v>
      </c>
      <c r="C20" s="107"/>
      <c r="D20" s="107"/>
      <c r="E20" s="109"/>
      <c r="F20" s="107"/>
    </row>
    <row r="21" spans="1:6" ht="28.5" thickBot="1" x14ac:dyDescent="0.4">
      <c r="A21" s="33" t="s">
        <v>27</v>
      </c>
      <c r="B21" s="21" t="s">
        <v>28</v>
      </c>
      <c r="C21" s="22"/>
      <c r="D21" s="23"/>
      <c r="E21" s="78"/>
      <c r="F21" s="5"/>
    </row>
    <row r="22" spans="1:6" ht="15" thickTop="1" x14ac:dyDescent="0.35">
      <c r="A22" s="31" t="s">
        <v>29</v>
      </c>
      <c r="B22" s="24" t="s">
        <v>30</v>
      </c>
      <c r="C22" s="13"/>
      <c r="D22" s="13"/>
      <c r="E22" s="64"/>
      <c r="F22" s="13"/>
    </row>
    <row r="23" spans="1:6" ht="28" x14ac:dyDescent="0.35">
      <c r="A23" s="32" t="s">
        <v>31</v>
      </c>
      <c r="B23" s="14" t="s">
        <v>32</v>
      </c>
      <c r="C23" s="44">
        <v>17820612.190000001</v>
      </c>
      <c r="D23" s="9"/>
      <c r="E23" s="65">
        <v>17835605.350000001</v>
      </c>
      <c r="F23" s="92"/>
    </row>
    <row r="24" spans="1:6" x14ac:dyDescent="0.35">
      <c r="A24" s="32" t="s">
        <v>33</v>
      </c>
      <c r="B24" s="14" t="s">
        <v>34</v>
      </c>
      <c r="C24" s="9"/>
      <c r="D24" s="9"/>
      <c r="E24" s="76"/>
      <c r="F24" s="9"/>
    </row>
    <row r="25" spans="1:6" x14ac:dyDescent="0.35">
      <c r="A25" s="32" t="s">
        <v>35</v>
      </c>
      <c r="B25" s="14" t="s">
        <v>36</v>
      </c>
      <c r="C25" s="9"/>
      <c r="D25" s="9"/>
      <c r="E25" s="76"/>
      <c r="F25" s="19"/>
    </row>
    <row r="26" spans="1:6" x14ac:dyDescent="0.35">
      <c r="A26" s="32" t="s">
        <v>37</v>
      </c>
      <c r="B26" s="14" t="s">
        <v>38</v>
      </c>
      <c r="C26" s="9"/>
      <c r="D26" s="9"/>
      <c r="E26" s="76"/>
      <c r="F26" s="9"/>
    </row>
    <row r="27" spans="1:6" ht="28.5" thickBot="1" x14ac:dyDescent="0.4">
      <c r="A27" s="34" t="s">
        <v>39</v>
      </c>
      <c r="B27" s="25" t="s">
        <v>40</v>
      </c>
      <c r="C27" s="43">
        <v>38000</v>
      </c>
      <c r="D27" s="26"/>
      <c r="E27" s="66">
        <v>38000</v>
      </c>
      <c r="F27" s="26"/>
    </row>
    <row r="28" spans="1:6" ht="15" thickBot="1" x14ac:dyDescent="0.4">
      <c r="A28" s="33" t="s">
        <v>41</v>
      </c>
      <c r="B28" s="21" t="s">
        <v>42</v>
      </c>
      <c r="C28" s="63">
        <f>SUM(C23:C27)</f>
        <v>17858612.190000001</v>
      </c>
      <c r="D28" s="47"/>
      <c r="E28" s="79">
        <f>SUM(E23:E27)</f>
        <v>17873605.350000001</v>
      </c>
      <c r="F28" s="23"/>
    </row>
    <row r="29" spans="1:6" ht="15" thickTop="1" x14ac:dyDescent="0.35">
      <c r="A29" s="31" t="s">
        <v>43</v>
      </c>
      <c r="B29" s="24" t="s">
        <v>44</v>
      </c>
      <c r="C29" s="51"/>
      <c r="D29" s="58"/>
      <c r="E29" s="64"/>
      <c r="F29" s="13"/>
    </row>
    <row r="30" spans="1:6" ht="28" x14ac:dyDescent="0.35">
      <c r="A30" s="32" t="s">
        <v>45</v>
      </c>
      <c r="B30" s="14" t="s">
        <v>46</v>
      </c>
      <c r="C30" s="19"/>
      <c r="D30" s="60"/>
      <c r="E30" s="77"/>
      <c r="F30" s="18"/>
    </row>
    <row r="31" spans="1:6" ht="28" x14ac:dyDescent="0.35">
      <c r="A31" s="32" t="s">
        <v>47</v>
      </c>
      <c r="B31" s="14" t="s">
        <v>48</v>
      </c>
      <c r="C31" s="9"/>
      <c r="D31" s="60"/>
      <c r="E31" s="76"/>
      <c r="F31" s="9"/>
    </row>
    <row r="32" spans="1:6" x14ac:dyDescent="0.35">
      <c r="A32" s="32" t="s">
        <v>49</v>
      </c>
      <c r="B32" s="14" t="s">
        <v>50</v>
      </c>
      <c r="C32" s="59">
        <v>471377.74</v>
      </c>
      <c r="D32" s="45"/>
      <c r="E32" s="65">
        <v>388707.13</v>
      </c>
      <c r="F32" s="9"/>
    </row>
    <row r="33" spans="1:6" x14ac:dyDescent="0.35">
      <c r="A33" s="32" t="s">
        <v>51</v>
      </c>
      <c r="B33" s="14" t="s">
        <v>52</v>
      </c>
      <c r="C33" s="9"/>
      <c r="D33" s="60"/>
      <c r="E33" s="76"/>
      <c r="F33" s="9"/>
    </row>
    <row r="34" spans="1:6" ht="15" thickBot="1" x14ac:dyDescent="0.4">
      <c r="A34" s="34" t="s">
        <v>53</v>
      </c>
      <c r="B34" s="28" t="s">
        <v>54</v>
      </c>
      <c r="C34" s="62">
        <v>94725.84</v>
      </c>
      <c r="E34" s="66">
        <v>108444.62</v>
      </c>
      <c r="F34" s="26"/>
    </row>
    <row r="35" spans="1:6" ht="15" thickBot="1" x14ac:dyDescent="0.4">
      <c r="A35" s="33" t="s">
        <v>55</v>
      </c>
      <c r="B35" s="21" t="s">
        <v>56</v>
      </c>
      <c r="C35" s="71">
        <f>SUM(C30:C34)</f>
        <v>566103.57999999996</v>
      </c>
      <c r="D35" s="61"/>
      <c r="E35" s="80">
        <f>SUM(E30:E34)</f>
        <v>497151.75</v>
      </c>
      <c r="F35" s="23"/>
    </row>
    <row r="36" spans="1:6" ht="15" thickTop="1" x14ac:dyDescent="0.35">
      <c r="A36" s="31" t="s">
        <v>57</v>
      </c>
      <c r="B36" s="24" t="s">
        <v>58</v>
      </c>
      <c r="C36" s="51"/>
      <c r="D36" s="51"/>
      <c r="E36" s="81"/>
      <c r="F36" s="13"/>
    </row>
    <row r="37" spans="1:6" ht="15" thickBot="1" x14ac:dyDescent="0.4">
      <c r="A37" s="35" t="s">
        <v>59</v>
      </c>
      <c r="B37" s="36" t="s">
        <v>60</v>
      </c>
      <c r="C37" s="37"/>
      <c r="D37" s="37"/>
      <c r="E37" s="82"/>
      <c r="F37" s="37"/>
    </row>
    <row r="38" spans="1:6" ht="15" thickTop="1" x14ac:dyDescent="0.35">
      <c r="A38" s="40" t="s">
        <v>62</v>
      </c>
      <c r="B38" s="38" t="s">
        <v>63</v>
      </c>
      <c r="C38" s="7"/>
      <c r="D38" s="7"/>
      <c r="E38" s="83"/>
      <c r="F38" s="7"/>
    </row>
    <row r="39" spans="1:6" x14ac:dyDescent="0.35">
      <c r="A39" s="32" t="s">
        <v>64</v>
      </c>
      <c r="B39" s="14" t="s">
        <v>65</v>
      </c>
      <c r="C39" s="9"/>
      <c r="D39" s="9"/>
      <c r="E39" s="76"/>
      <c r="F39" s="9"/>
    </row>
    <row r="40" spans="1:6" ht="28" x14ac:dyDescent="0.35">
      <c r="A40" s="32" t="s">
        <v>66</v>
      </c>
      <c r="B40" s="14" t="s">
        <v>67</v>
      </c>
      <c r="C40" s="9"/>
      <c r="D40" s="9"/>
      <c r="E40" s="76"/>
      <c r="F40" s="9"/>
    </row>
    <row r="41" spans="1:6" ht="15" thickBot="1" x14ac:dyDescent="0.4">
      <c r="A41" s="34" t="s">
        <v>68</v>
      </c>
      <c r="B41" s="28" t="s">
        <v>69</v>
      </c>
      <c r="C41" s="26"/>
      <c r="D41" s="26"/>
      <c r="E41" s="84"/>
      <c r="F41" s="26"/>
    </row>
    <row r="42" spans="1:6" ht="15" thickBot="1" x14ac:dyDescent="0.4">
      <c r="A42" s="33" t="s">
        <v>70</v>
      </c>
      <c r="B42" s="21" t="s">
        <v>71</v>
      </c>
      <c r="C42" s="23"/>
      <c r="D42" s="27"/>
      <c r="E42" s="85"/>
      <c r="F42" s="93"/>
    </row>
    <row r="43" spans="1:6" ht="15" thickTop="1" x14ac:dyDescent="0.35">
      <c r="A43" s="31" t="s">
        <v>72</v>
      </c>
      <c r="B43" s="24" t="s">
        <v>73</v>
      </c>
      <c r="C43" s="13"/>
      <c r="D43" s="13"/>
      <c r="E43" s="64"/>
      <c r="F43" s="13"/>
    </row>
    <row r="44" spans="1:6" x14ac:dyDescent="0.35">
      <c r="A44" s="32" t="s">
        <v>74</v>
      </c>
      <c r="B44" s="14" t="s">
        <v>75</v>
      </c>
      <c r="C44" s="9"/>
      <c r="D44" s="9"/>
      <c r="E44" s="76"/>
      <c r="F44" s="9"/>
    </row>
    <row r="45" spans="1:6" x14ac:dyDescent="0.35">
      <c r="A45" s="32" t="s">
        <v>76</v>
      </c>
      <c r="B45" s="14" t="s">
        <v>77</v>
      </c>
      <c r="C45" s="9"/>
      <c r="D45" s="9"/>
      <c r="E45" s="76"/>
      <c r="F45" s="9"/>
    </row>
    <row r="46" spans="1:6" x14ac:dyDescent="0.35">
      <c r="A46" s="32" t="s">
        <v>78</v>
      </c>
      <c r="B46" s="14" t="s">
        <v>79</v>
      </c>
      <c r="C46" s="9"/>
      <c r="D46" s="9"/>
      <c r="E46" s="76"/>
      <c r="F46" s="9"/>
    </row>
    <row r="47" spans="1:6" ht="15" thickBot="1" x14ac:dyDescent="0.4">
      <c r="A47" s="34" t="s">
        <v>80</v>
      </c>
      <c r="B47" s="28" t="s">
        <v>81</v>
      </c>
      <c r="C47" s="26"/>
      <c r="D47" s="26"/>
      <c r="E47" s="84"/>
      <c r="F47" s="26"/>
    </row>
    <row r="48" spans="1:6" ht="15" thickBot="1" x14ac:dyDescent="0.4">
      <c r="A48" s="33" t="s">
        <v>82</v>
      </c>
      <c r="B48" s="21" t="s">
        <v>83</v>
      </c>
      <c r="C48" s="27"/>
      <c r="D48" s="27"/>
      <c r="E48" s="86"/>
      <c r="F48" s="27"/>
    </row>
    <row r="49" spans="1:6" ht="15" thickTop="1" x14ac:dyDescent="0.35">
      <c r="A49" s="31" t="s">
        <v>84</v>
      </c>
      <c r="B49" s="24" t="s">
        <v>85</v>
      </c>
      <c r="C49" s="13"/>
      <c r="D49" s="13"/>
      <c r="E49" s="64"/>
      <c r="F49" s="13"/>
    </row>
    <row r="50" spans="1:6" x14ac:dyDescent="0.35">
      <c r="A50" s="32" t="s">
        <v>86</v>
      </c>
      <c r="B50" s="14" t="s">
        <v>87</v>
      </c>
      <c r="C50" s="9"/>
      <c r="D50" s="9"/>
      <c r="E50" s="76"/>
      <c r="F50" s="9"/>
    </row>
    <row r="51" spans="1:6" x14ac:dyDescent="0.35">
      <c r="A51" s="32" t="s">
        <v>88</v>
      </c>
      <c r="B51" s="14" t="s">
        <v>89</v>
      </c>
      <c r="C51" s="9"/>
      <c r="D51" s="9"/>
      <c r="E51" s="76"/>
      <c r="F51" s="9"/>
    </row>
    <row r="52" spans="1:6" ht="28" x14ac:dyDescent="0.35">
      <c r="A52" s="32" t="s">
        <v>90</v>
      </c>
      <c r="B52" s="14" t="s">
        <v>91</v>
      </c>
      <c r="C52" s="9"/>
      <c r="D52" s="9"/>
      <c r="E52" s="76"/>
      <c r="F52" s="9"/>
    </row>
    <row r="53" spans="1:6" ht="15" thickBot="1" x14ac:dyDescent="0.4">
      <c r="A53" s="34" t="s">
        <v>92</v>
      </c>
      <c r="B53" s="28" t="s">
        <v>93</v>
      </c>
      <c r="C53" s="26"/>
      <c r="D53" s="26"/>
      <c r="E53" s="84"/>
      <c r="F53" s="26"/>
    </row>
    <row r="54" spans="1:6" ht="15" thickBot="1" x14ac:dyDescent="0.4">
      <c r="A54" s="33" t="s">
        <v>94</v>
      </c>
      <c r="B54" s="21" t="s">
        <v>95</v>
      </c>
      <c r="C54" s="27"/>
      <c r="D54" s="27"/>
      <c r="E54" s="86"/>
      <c r="F54" s="27"/>
    </row>
    <row r="55" spans="1:6" ht="15" thickTop="1" x14ac:dyDescent="0.35">
      <c r="A55" s="31" t="s">
        <v>96</v>
      </c>
      <c r="B55" s="24" t="s">
        <v>97</v>
      </c>
      <c r="C55" s="13"/>
      <c r="D55" s="13"/>
      <c r="E55" s="64"/>
      <c r="F55" s="13"/>
    </row>
    <row r="56" spans="1:6" ht="15" thickBot="1" x14ac:dyDescent="0.4">
      <c r="A56" s="34" t="s">
        <v>98</v>
      </c>
      <c r="B56" s="28" t="s">
        <v>99</v>
      </c>
      <c r="C56" s="26"/>
      <c r="D56" s="26"/>
      <c r="E56" s="84"/>
      <c r="F56" s="26"/>
    </row>
    <row r="57" spans="1:6" ht="15" thickBot="1" x14ac:dyDescent="0.4">
      <c r="A57" s="33" t="s">
        <v>100</v>
      </c>
      <c r="B57" s="21" t="s">
        <v>101</v>
      </c>
      <c r="C57" s="27"/>
      <c r="D57" s="27"/>
      <c r="E57" s="86"/>
      <c r="F57" s="27"/>
    </row>
    <row r="58" spans="1:6" ht="15" thickTop="1" x14ac:dyDescent="0.35">
      <c r="A58" s="31" t="s">
        <v>102</v>
      </c>
      <c r="B58" s="24" t="s">
        <v>103</v>
      </c>
      <c r="C58" s="64"/>
      <c r="D58" s="67"/>
      <c r="E58" s="87"/>
      <c r="F58" s="13"/>
    </row>
    <row r="59" spans="1:6" x14ac:dyDescent="0.35">
      <c r="A59" s="32" t="s">
        <v>104</v>
      </c>
      <c r="B59" s="14" t="s">
        <v>105</v>
      </c>
      <c r="C59" s="65">
        <v>3384387.32</v>
      </c>
      <c r="D59" s="68"/>
      <c r="E59" s="65">
        <v>3387688.31</v>
      </c>
      <c r="F59" s="16"/>
    </row>
    <row r="60" spans="1:6" ht="15" thickBot="1" x14ac:dyDescent="0.4">
      <c r="A60" s="34" t="s">
        <v>106</v>
      </c>
      <c r="B60" s="28">
        <v>9</v>
      </c>
      <c r="C60" s="66"/>
      <c r="D60" s="69"/>
      <c r="E60" s="66"/>
      <c r="F60" s="26"/>
    </row>
    <row r="61" spans="1:6" ht="15" thickBot="1" x14ac:dyDescent="0.4">
      <c r="A61" s="33" t="s">
        <v>107</v>
      </c>
      <c r="B61" s="21" t="s">
        <v>108</v>
      </c>
      <c r="C61" s="46">
        <f>SUM(C59:C60)</f>
        <v>3384387.32</v>
      </c>
      <c r="D61" s="47"/>
      <c r="E61" s="79">
        <f>SUM(E59:E60)</f>
        <v>3387688.31</v>
      </c>
      <c r="F61" s="5"/>
    </row>
    <row r="62" spans="1:6" ht="15.5" thickTop="1" thickBot="1" x14ac:dyDescent="0.4">
      <c r="A62" s="119" t="s">
        <v>109</v>
      </c>
      <c r="B62" s="120"/>
      <c r="C62" s="50">
        <f>C61+C35+C28</f>
        <v>21809103.09</v>
      </c>
      <c r="D62" s="39"/>
      <c r="E62" s="88">
        <f>E61+E35+E28</f>
        <v>21758445.41</v>
      </c>
      <c r="F62" s="94"/>
    </row>
    <row r="63" spans="1:6" ht="15.5" thickTop="1" thickBot="1" x14ac:dyDescent="0.4">
      <c r="A63" s="112" t="s">
        <v>110</v>
      </c>
      <c r="B63" s="113"/>
      <c r="C63" s="99">
        <f>C9+C10+C11+C28+C35+C61</f>
        <v>27237399.560000002</v>
      </c>
      <c r="D63" s="57"/>
      <c r="E63" s="89">
        <f>E12+E28+E35+E61</f>
        <v>30047549.82</v>
      </c>
      <c r="F63" s="38"/>
    </row>
    <row r="64" spans="1:6" ht="27" customHeight="1" thickBot="1" x14ac:dyDescent="0.4">
      <c r="A64" s="110" t="s">
        <v>114</v>
      </c>
      <c r="B64" s="111"/>
      <c r="C64" s="96"/>
      <c r="D64" s="97"/>
      <c r="E64" s="98"/>
      <c r="F64" s="95"/>
    </row>
    <row r="65" spans="1:6" x14ac:dyDescent="0.35">
      <c r="A65" s="52"/>
      <c r="B65" s="52"/>
      <c r="C65" s="53"/>
      <c r="D65" s="54"/>
      <c r="E65" s="55"/>
      <c r="F65" s="56"/>
    </row>
    <row r="66" spans="1:6" x14ac:dyDescent="0.35">
      <c r="A66" s="2" t="s">
        <v>113</v>
      </c>
    </row>
    <row r="67" spans="1:6" x14ac:dyDescent="0.35">
      <c r="A67" s="41" t="s">
        <v>111</v>
      </c>
    </row>
    <row r="68" spans="1:6" x14ac:dyDescent="0.35">
      <c r="A68" t="s">
        <v>112</v>
      </c>
    </row>
  </sheetData>
  <mergeCells count="13">
    <mergeCell ref="A64:B64"/>
    <mergeCell ref="A63:B63"/>
    <mergeCell ref="A7:A8"/>
    <mergeCell ref="B7:B8"/>
    <mergeCell ref="C7:D7"/>
    <mergeCell ref="A62:B62"/>
    <mergeCell ref="E7:F7"/>
    <mergeCell ref="A11:A12"/>
    <mergeCell ref="A19:A20"/>
    <mergeCell ref="C19:C20"/>
    <mergeCell ref="D19:D20"/>
    <mergeCell ref="E19:E20"/>
    <mergeCell ref="F19:F20"/>
  </mergeCells>
  <pageMargins left="0.51181102362204722" right="0.51181102362204722" top="0.74803149606299213" bottom="0.74803149606299213" header="0.31496062992125984" footer="0.31496062992125984"/>
  <pageSetup paperSize="8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ShareDocEditForm</Display>
  <Edit>ShareDocEditForm</Edit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5FFAEACE6664488076B7BCB59328ED" ma:contentTypeVersion="4" ma:contentTypeDescription="Creare un nuovo documento." ma:contentTypeScope="" ma:versionID="e350126762ca6365d2c8ffd5979e4dda">
  <xsd:schema xmlns:xsd="http://www.w3.org/2001/XMLSchema" xmlns:xs="http://www.w3.org/2001/XMLSchema" xmlns:p="http://schemas.microsoft.com/office/2006/metadata/properties" xmlns:ns2="87022c65-0f4b-481b-9140-961769824209" targetNamespace="http://schemas.microsoft.com/office/2006/metadata/properties" ma:root="true" ma:fieldsID="f4e4f3793edc5372f1e293546bc3a6a2" ns2:_="">
    <xsd:import namespace="87022c65-0f4b-481b-9140-9617698242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22c65-0f4b-481b-9140-961769824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i contenuto"/>
        <xsd:element ref="dc:title" minOccurs="0" maxOccurs="1" ma:index="3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87D1A3-3CFB-4582-AC4B-5424A48234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25E9E-5CE1-4924-85F5-8699E706B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22c65-0f4b-481b-9140-9617698242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698C7A-B958-4A1A-B940-9B04E03A2E40}">
  <ds:schemaRefs>
    <ds:schemaRef ds:uri="http://purl.org/dc/terms/"/>
    <ds:schemaRef ds:uri="e8909569-21c2-4704-bdc5-b0d7f1501772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83b51fa-0077-45d5-a5fb-b0a7d92e373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Gilodi Cristina</dc:creator>
  <cp:lastModifiedBy>Falanga Giuseppa</cp:lastModifiedBy>
  <cp:lastPrinted>2020-06-10T14:32:16Z</cp:lastPrinted>
  <dcterms:created xsi:type="dcterms:W3CDTF">2017-07-12T07:28:34Z</dcterms:created>
  <dcterms:modified xsi:type="dcterms:W3CDTF">2024-05-14T13:59:36Z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0x010100F45FFAEACE6664488076B7BCB59328ED</vt:lpwstr>
  </property>
  <property fmtid="{D5CDD505-2E9C-101B-9397-08002B2CF9AE}" pid="3" name="Order">
    <vt:r8>575600</vt:r8>
  </property>
</Properties>
</file>