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Nominati_soc_part" sheetId="1" r:id="rId1"/>
  </sheets>
  <definedNames>
    <definedName name="_xlnm.Print_Area" localSheetId="0">'Nominati_soc_part'!$A$1:$O$15</definedName>
  </definedNames>
  <calcPr fullCalcOnLoad="1"/>
</workbook>
</file>

<file path=xl/sharedStrings.xml><?xml version="1.0" encoding="utf-8"?>
<sst xmlns="http://schemas.openxmlformats.org/spreadsheetml/2006/main" count="125" uniqueCount="90">
  <si>
    <t>Modulo nominati  - società partecipate</t>
  </si>
  <si>
    <t>aggiornamento anno 2014</t>
  </si>
  <si>
    <t>DENOMINAZIONE ENTE</t>
  </si>
  <si>
    <t>COGNOME RAPPRESENTANTE</t>
  </si>
  <si>
    <t>NOME RAPPRESENTANTE</t>
  </si>
  <si>
    <t>LUOGO DI NASCITA</t>
  </si>
  <si>
    <t>DATA DI NASCITA</t>
  </si>
  <si>
    <t>INCARICO RAPPRESENTANTE</t>
  </si>
  <si>
    <t>DAL</t>
  </si>
  <si>
    <t>AL</t>
  </si>
  <si>
    <t>INDENNITA' DI CARICA LORDA EROGATA NEL 2014</t>
  </si>
  <si>
    <t>INDENNITA' DI RISULTATO LORDA EROGATA NEL 2014</t>
  </si>
  <si>
    <t>GETTONI DI PRESENZA LORDI EROGATI NEL 2014</t>
  </si>
  <si>
    <t>ALTRI COMPENSI LORDI EROGATI NEL 2014</t>
  </si>
  <si>
    <t>COMPENSO TOTALE RAPPRESENTANTE ANNO 2014</t>
  </si>
  <si>
    <t>DICHIARAZIONE INCONFERBILITA'</t>
  </si>
  <si>
    <t>DICHIARAZIONE INCOMPATBILITA</t>
  </si>
  <si>
    <t>NOTE</t>
  </si>
  <si>
    <t>APT SERVIZI Srl</t>
  </si>
  <si>
    <t>ZANETTI</t>
  </si>
  <si>
    <t>LIVIANA</t>
  </si>
  <si>
    <t>FORLI'</t>
  </si>
  <si>
    <t>Presidente del C.d.A.</t>
  </si>
  <si>
    <t>approvazione bilancio 2016</t>
  </si>
  <si>
    <t>si</t>
  </si>
  <si>
    <t>ASTER SOCIETA' CONSORTILE PER AZIONI</t>
  </si>
  <si>
    <t>RANGONI</t>
  </si>
  <si>
    <t>FABIO</t>
  </si>
  <si>
    <t>BOLOGNA</t>
  </si>
  <si>
    <t>CENTRO AGRO ALIMENTARE  E LOGISTICA Srl</t>
  </si>
  <si>
    <t>NOTARI</t>
  </si>
  <si>
    <t>FRANCESCO</t>
  </si>
  <si>
    <t>RIETI</t>
  </si>
  <si>
    <t>Consigliere d'amministrazione</t>
  </si>
  <si>
    <t>dimissionario in data 10/04/2014</t>
  </si>
  <si>
    <t>CORE</t>
  </si>
  <si>
    <t>MARCO</t>
  </si>
  <si>
    <t>PORTO S. GIORGIO</t>
  </si>
  <si>
    <t>ERVET SPA</t>
  </si>
  <si>
    <t>VALERIANI</t>
  </si>
  <si>
    <t>ELISA</t>
  </si>
  <si>
    <t>REGGIO EMILIA</t>
  </si>
  <si>
    <t>presidente del cda</t>
  </si>
  <si>
    <t>approvazione bilancio d'esercizio al 31 dicembre 2014</t>
  </si>
  <si>
    <t>Dichiarazione Valeriani Ervet</t>
  </si>
  <si>
    <t>CICOGNANI</t>
  </si>
  <si>
    <t>PAOLA</t>
  </si>
  <si>
    <t>FORLÌ</t>
  </si>
  <si>
    <t>membro del cda</t>
  </si>
  <si>
    <t>no</t>
  </si>
  <si>
    <t>Precedente all'entrata in vigore della normativa sull'inconeribilità/incompatibilità. Il compenso è stato erogato alla Regione Emilia-Romagna</t>
  </si>
  <si>
    <t>LEPIDA SPA</t>
  </si>
  <si>
    <t xml:space="preserve">MAGNATTI </t>
  </si>
  <si>
    <t>PIERA</t>
  </si>
  <si>
    <t>CERVIA</t>
  </si>
  <si>
    <t>Presidente C.d.A.</t>
  </si>
  <si>
    <t>TRE ESERCIZI SOCIALI.        SCADENZA 2016</t>
  </si>
  <si>
    <t>Acquisita agli atti con PG.2013.0196106 del 6/08/2013</t>
  </si>
  <si>
    <t>Acquisita agli atti con PG/2014/513206 del 30/12/2014</t>
  </si>
  <si>
    <t>Dichiarazione Magnatti</t>
  </si>
  <si>
    <t>NUOVA QUASCO</t>
  </si>
  <si>
    <t>VICCHIARELLO</t>
  </si>
  <si>
    <t>PAOLO</t>
  </si>
  <si>
    <t>LANCIANO (CH)</t>
  </si>
  <si>
    <t>Amministratore unico</t>
  </si>
  <si>
    <t>precedente all'entrata in vigore della normativa sull'inconeribilità/incompatibilità</t>
  </si>
  <si>
    <t>PORTO INTERMODALE RAVENNA S.P.A. S.A.P.I.R.</t>
  </si>
  <si>
    <t>SUZZI</t>
  </si>
  <si>
    <t>ROBERTA</t>
  </si>
  <si>
    <t>RAVENNA</t>
  </si>
  <si>
    <t>Componente C.d.A.</t>
  </si>
  <si>
    <t>RIMINI FIERA S.p.a.</t>
  </si>
  <si>
    <t>GOTTIFREDI</t>
  </si>
  <si>
    <t>MASSIMO</t>
  </si>
  <si>
    <t>MONZA</t>
  </si>
  <si>
    <t>TPER S.p.a.</t>
  </si>
  <si>
    <t>BURIANI</t>
  </si>
  <si>
    <t>MAURIZIO</t>
  </si>
  <si>
    <t>FERRARA</t>
  </si>
  <si>
    <t>3 ESERCIZI</t>
  </si>
  <si>
    <t>non dovuta per le nomine antecedenti il D. Lgs 39/2013</t>
  </si>
  <si>
    <t>non dovuta per le nomine antecedenti il D. Lgs 39/2014</t>
  </si>
  <si>
    <t>MAIOLI</t>
  </si>
  <si>
    <t>GINO</t>
  </si>
  <si>
    <t xml:space="preserve"> </t>
  </si>
  <si>
    <t>approvazione bilancio d'esercizio al 31 dicembre 2015</t>
  </si>
  <si>
    <t>PETROSINO</t>
  </si>
  <si>
    <t>MARIO</t>
  </si>
  <si>
    <t>approvazione bilancio d'esercizio al 31 dicembre 2012</t>
  </si>
  <si>
    <t>PG/2013/0142504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</si>
</sst>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00\ ;@\ "/>
    <numFmt numFmtId="165" formatCode="#,##0.00\ ;\-#,##0.00\ ;&quot; -&quot;00\ ;@\ "/>
    <numFmt numFmtId="166" formatCode="#,##0.00\ ;\-#,##0.00\ "/>
  </numFmts>
  <fonts count="46">
    <font>
      <sz val="10"/>
      <color indexed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55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Border="0" applyProtection="0">
      <alignment/>
    </xf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Border="0" applyProtection="0">
      <alignment/>
    </xf>
    <xf numFmtId="0" fontId="34" fillId="28" borderId="1" applyNumberFormat="0" applyAlignment="0" applyProtection="0"/>
    <xf numFmtId="165" fontId="0" fillId="0" borderId="0" applyBorder="0" applyProtection="0">
      <alignment/>
    </xf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4" fontId="0" fillId="0" borderId="0" applyBorder="0" applyProtection="0">
      <alignment/>
    </xf>
    <xf numFmtId="42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8" fillId="33" borderId="11" xfId="49" applyNumberFormat="1" applyFont="1" applyFill="1" applyBorder="1" applyAlignment="1" applyProtection="1">
      <alignment horizontal="center" vertical="center" wrapText="1"/>
      <protection/>
    </xf>
    <xf numFmtId="0" fontId="8" fillId="33" borderId="11" xfId="50" applyNumberFormat="1" applyFont="1" applyFill="1" applyBorder="1" applyAlignment="1" applyProtection="1">
      <alignment horizontal="center" vertical="center" wrapText="1"/>
      <protection/>
    </xf>
    <xf numFmtId="0" fontId="8" fillId="33" borderId="12" xfId="50" applyNumberFormat="1" applyFont="1" applyFill="1" applyBorder="1" applyAlignment="1" applyProtection="1">
      <alignment horizontal="center" vertical="center" wrapText="1"/>
      <protection/>
    </xf>
    <xf numFmtId="164" fontId="8" fillId="33" borderId="12" xfId="46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center" vertical="center" wrapText="1"/>
    </xf>
    <xf numFmtId="0" fontId="3" fillId="0" borderId="12" xfId="49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66" fontId="3" fillId="0" borderId="12" xfId="64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15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" fontId="2" fillId="0" borderId="12" xfId="36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wrapText="1"/>
    </xf>
    <xf numFmtId="166" fontId="0" fillId="0" borderId="11" xfId="46" applyNumberFormat="1" applyBorder="1" applyAlignment="1" applyProtection="1">
      <alignment horizontal="center" vertical="center"/>
      <protection/>
    </xf>
    <xf numFmtId="165" fontId="3" fillId="0" borderId="12" xfId="46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>
      <alignment horizontal="center" vertical="center" wrapText="1"/>
    </xf>
    <xf numFmtId="0" fontId="3" fillId="0" borderId="12" xfId="50" applyNumberFormat="1" applyFont="1" applyFill="1" applyBorder="1" applyAlignment="1" applyProtection="1">
      <alignment horizontal="center" vertical="center" wrapText="1"/>
      <protection/>
    </xf>
    <xf numFmtId="0" fontId="3" fillId="34" borderId="12" xfId="50" applyNumberFormat="1" applyFont="1" applyFill="1" applyBorder="1" applyAlignment="1" applyProtection="1">
      <alignment horizontal="center" vertical="center" wrapText="1"/>
      <protection/>
    </xf>
    <xf numFmtId="14" fontId="3" fillId="34" borderId="12" xfId="50" applyNumberFormat="1" applyFont="1" applyFill="1" applyBorder="1" applyAlignment="1" applyProtection="1">
      <alignment horizontal="center" vertical="center" wrapText="1"/>
      <protection/>
    </xf>
    <xf numFmtId="14" fontId="3" fillId="34" borderId="12" xfId="0" applyNumberFormat="1" applyFont="1" applyFill="1" applyBorder="1" applyAlignment="1">
      <alignment horizontal="center" vertical="center" wrapText="1"/>
    </xf>
    <xf numFmtId="14" fontId="3" fillId="0" borderId="12" xfId="50" applyNumberFormat="1" applyFont="1" applyFill="1" applyBorder="1" applyAlignment="1" applyProtection="1">
      <alignment horizontal="center" vertical="center" wrapText="1"/>
      <protection/>
    </xf>
    <xf numFmtId="4" fontId="3" fillId="0" borderId="12" xfId="46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rmale_Foglio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sparenza.regione.emilia-romagna.it/enti-controllati/enti-controllati-2014/partecipate-2014/dichiarazione-valeriani-elisa-ervet/view" TargetMode="External" /><Relationship Id="rId2" Type="http://schemas.openxmlformats.org/officeDocument/2006/relationships/hyperlink" Target="http://trasparenza.regione.emilia-romagna.it/enti-controllati/enti-controllati-2014/partecipate-2014/dichiarazione-magnatti-2015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J10">
      <selection activeCell="N16" sqref="N16"/>
    </sheetView>
  </sheetViews>
  <sheetFormatPr defaultColWidth="8.7109375" defaultRowHeight="12.75"/>
  <cols>
    <col min="1" max="1" width="30.421875" style="1" customWidth="1"/>
    <col min="2" max="2" width="32.421875" style="2" customWidth="1"/>
    <col min="3" max="3" width="31.421875" style="2" customWidth="1"/>
    <col min="4" max="4" width="18.140625" style="2" customWidth="1"/>
    <col min="5" max="5" width="18.7109375" style="2" customWidth="1"/>
    <col min="6" max="6" width="22.57421875" style="2" customWidth="1"/>
    <col min="7" max="7" width="13.421875" style="2" customWidth="1"/>
    <col min="8" max="8" width="13.140625" style="2" customWidth="1"/>
    <col min="9" max="9" width="15.421875" style="2" customWidth="1"/>
    <col min="10" max="10" width="16.421875" style="2" customWidth="1"/>
    <col min="11" max="11" width="15.57421875" style="2" customWidth="1"/>
    <col min="12" max="12" width="13.140625" style="2" customWidth="1"/>
    <col min="13" max="13" width="18.7109375" style="3" customWidth="1"/>
    <col min="14" max="14" width="22.421875" style="2" customWidth="1"/>
    <col min="15" max="15" width="22.00390625" style="2" customWidth="1"/>
    <col min="16" max="16" width="24.421875" style="2" customWidth="1"/>
    <col min="17" max="17" width="29.140625" style="4" customWidth="1"/>
    <col min="18" max="18" width="47.00390625" style="4" customWidth="1"/>
    <col min="19" max="16384" width="8.7109375" style="4" customWidth="1"/>
  </cols>
  <sheetData>
    <row r="1" ht="12.75">
      <c r="M1" s="5"/>
    </row>
    <row r="2" ht="18">
      <c r="A2" s="6" t="s">
        <v>0</v>
      </c>
    </row>
    <row r="3" spans="1:18" ht="15.75">
      <c r="A3" s="7" t="s">
        <v>1</v>
      </c>
      <c r="B3" s="8"/>
      <c r="R3" s="9"/>
    </row>
    <row r="4" spans="1:18" s="14" customFormat="1" ht="66" customHeight="1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3" t="s">
        <v>14</v>
      </c>
      <c r="N4" s="12" t="s">
        <v>15</v>
      </c>
      <c r="O4" s="12" t="s">
        <v>16</v>
      </c>
      <c r="P4" s="12" t="s">
        <v>17</v>
      </c>
      <c r="R4" s="9"/>
    </row>
    <row r="5" spans="1:18" ht="32.25" customHeight="1">
      <c r="A5" s="15" t="s">
        <v>18</v>
      </c>
      <c r="B5" s="16" t="s">
        <v>19</v>
      </c>
      <c r="C5" s="16" t="s">
        <v>20</v>
      </c>
      <c r="D5" s="16" t="s">
        <v>21</v>
      </c>
      <c r="E5" s="17">
        <v>18807</v>
      </c>
      <c r="F5" s="16" t="s">
        <v>22</v>
      </c>
      <c r="G5" s="18">
        <v>40326</v>
      </c>
      <c r="H5" s="19" t="s">
        <v>23</v>
      </c>
      <c r="I5" s="20">
        <v>43952.16</v>
      </c>
      <c r="J5" s="20">
        <v>0</v>
      </c>
      <c r="K5" s="20">
        <v>0</v>
      </c>
      <c r="L5" s="20">
        <v>0</v>
      </c>
      <c r="M5" s="20">
        <f>SUM(I5:L5)</f>
        <v>43952.16</v>
      </c>
      <c r="N5" s="21" t="s">
        <v>24</v>
      </c>
      <c r="O5" s="22" t="s">
        <v>24</v>
      </c>
      <c r="P5" s="21"/>
      <c r="R5" s="9"/>
    </row>
    <row r="6" spans="1:16" ht="37.5" customHeight="1">
      <c r="A6" s="16" t="s">
        <v>25</v>
      </c>
      <c r="B6" s="16" t="s">
        <v>26</v>
      </c>
      <c r="C6" s="16" t="s">
        <v>27</v>
      </c>
      <c r="D6" s="16" t="s">
        <v>28</v>
      </c>
      <c r="E6" s="17">
        <v>20594</v>
      </c>
      <c r="F6" s="16" t="s">
        <v>22</v>
      </c>
      <c r="G6" s="18">
        <v>40743</v>
      </c>
      <c r="H6" s="23" t="s">
        <v>23</v>
      </c>
      <c r="I6" s="20">
        <v>36000</v>
      </c>
      <c r="J6" s="20">
        <v>0</v>
      </c>
      <c r="K6" s="20">
        <v>0</v>
      </c>
      <c r="L6" s="20">
        <v>0</v>
      </c>
      <c r="M6" s="21">
        <v>36000</v>
      </c>
      <c r="N6" s="21" t="s">
        <v>24</v>
      </c>
      <c r="O6" s="22" t="s">
        <v>24</v>
      </c>
      <c r="P6" s="21"/>
    </row>
    <row r="7" spans="1:16" ht="37.5" customHeight="1">
      <c r="A7" s="16" t="s">
        <v>29</v>
      </c>
      <c r="B7" s="16" t="s">
        <v>30</v>
      </c>
      <c r="C7" s="16" t="s">
        <v>31</v>
      </c>
      <c r="D7" s="24" t="s">
        <v>32</v>
      </c>
      <c r="E7" s="25">
        <v>28032</v>
      </c>
      <c r="F7" s="24" t="s">
        <v>33</v>
      </c>
      <c r="G7" s="26">
        <v>40745</v>
      </c>
      <c r="H7" s="24" t="s">
        <v>34</v>
      </c>
      <c r="I7" s="20">
        <v>1793.14</v>
      </c>
      <c r="J7" s="20">
        <v>0</v>
      </c>
      <c r="K7" s="20">
        <v>0</v>
      </c>
      <c r="L7" s="20">
        <v>0</v>
      </c>
      <c r="M7" s="21">
        <f>SUM(I7:L7)</f>
        <v>1793.14</v>
      </c>
      <c r="N7" s="27" t="s">
        <v>24</v>
      </c>
      <c r="O7" s="28" t="s">
        <v>24</v>
      </c>
      <c r="P7" s="21"/>
    </row>
    <row r="8" spans="1:16" ht="37.5" customHeight="1">
      <c r="A8" s="16" t="s">
        <v>29</v>
      </c>
      <c r="B8" s="24" t="s">
        <v>35</v>
      </c>
      <c r="C8" s="24" t="s">
        <v>36</v>
      </c>
      <c r="D8" s="24" t="s">
        <v>37</v>
      </c>
      <c r="E8" s="25">
        <v>22873</v>
      </c>
      <c r="F8" s="24" t="s">
        <v>33</v>
      </c>
      <c r="G8" s="26">
        <v>41857</v>
      </c>
      <c r="H8" s="23" t="s">
        <v>23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4" t="s">
        <v>24</v>
      </c>
      <c r="O8" s="30" t="s">
        <v>24</v>
      </c>
      <c r="P8" s="21"/>
    </row>
    <row r="9" spans="1:16" ht="65.25" customHeight="1">
      <c r="A9" s="16" t="s">
        <v>38</v>
      </c>
      <c r="B9" s="24" t="s">
        <v>39</v>
      </c>
      <c r="C9" s="24" t="s">
        <v>40</v>
      </c>
      <c r="D9" s="24" t="s">
        <v>41</v>
      </c>
      <c r="E9" s="18">
        <v>26533</v>
      </c>
      <c r="F9" s="16" t="s">
        <v>42</v>
      </c>
      <c r="G9" s="18">
        <v>41166</v>
      </c>
      <c r="H9" s="18" t="s">
        <v>43</v>
      </c>
      <c r="I9" s="20">
        <v>43952.26</v>
      </c>
      <c r="J9" s="20">
        <v>0</v>
      </c>
      <c r="K9" s="20">
        <v>0</v>
      </c>
      <c r="L9" s="20">
        <v>0</v>
      </c>
      <c r="M9" s="20">
        <f>SUM(I9:L9)</f>
        <v>43952.26</v>
      </c>
      <c r="N9" s="21" t="s">
        <v>24</v>
      </c>
      <c r="O9" s="22" t="s">
        <v>24</v>
      </c>
      <c r="P9" s="31" t="s">
        <v>44</v>
      </c>
    </row>
    <row r="10" spans="1:16" ht="66.75" customHeight="1">
      <c r="A10" s="16" t="s">
        <v>38</v>
      </c>
      <c r="B10" s="24" t="s">
        <v>45</v>
      </c>
      <c r="C10" s="24" t="s">
        <v>46</v>
      </c>
      <c r="D10" s="24" t="s">
        <v>47</v>
      </c>
      <c r="E10" s="18">
        <v>26215</v>
      </c>
      <c r="F10" s="16" t="s">
        <v>48</v>
      </c>
      <c r="G10" s="18">
        <v>41165</v>
      </c>
      <c r="H10" s="18" t="s">
        <v>43</v>
      </c>
      <c r="I10" s="20">
        <v>4500</v>
      </c>
      <c r="J10" s="20">
        <v>0</v>
      </c>
      <c r="K10" s="20">
        <v>0</v>
      </c>
      <c r="L10" s="20">
        <v>0</v>
      </c>
      <c r="M10" s="20">
        <f>SUM(I10:L10)</f>
        <v>4500</v>
      </c>
      <c r="N10" s="21" t="s">
        <v>49</v>
      </c>
      <c r="O10" s="21" t="s">
        <v>49</v>
      </c>
      <c r="P10" s="21" t="s">
        <v>50</v>
      </c>
    </row>
    <row r="11" spans="1:16" ht="55.5" customHeight="1">
      <c r="A11" s="16" t="s">
        <v>51</v>
      </c>
      <c r="B11" s="24" t="s">
        <v>52</v>
      </c>
      <c r="C11" s="24" t="s">
        <v>53</v>
      </c>
      <c r="D11" s="24" t="s">
        <v>54</v>
      </c>
      <c r="E11" s="18">
        <v>21985</v>
      </c>
      <c r="F11" s="16" t="s">
        <v>55</v>
      </c>
      <c r="G11" s="32">
        <v>41488</v>
      </c>
      <c r="H11" s="33" t="s">
        <v>56</v>
      </c>
      <c r="I11" s="20">
        <v>0</v>
      </c>
      <c r="J11" s="20">
        <v>0</v>
      </c>
      <c r="K11" s="20">
        <v>0</v>
      </c>
      <c r="L11" s="20">
        <v>0</v>
      </c>
      <c r="M11" s="34">
        <v>43952.16</v>
      </c>
      <c r="N11" s="21" t="s">
        <v>57</v>
      </c>
      <c r="O11" s="35" t="s">
        <v>58</v>
      </c>
      <c r="P11" s="36" t="s">
        <v>59</v>
      </c>
    </row>
    <row r="12" spans="1:16" ht="53.25" customHeight="1">
      <c r="A12" s="16" t="s">
        <v>60</v>
      </c>
      <c r="B12" s="24" t="s">
        <v>61</v>
      </c>
      <c r="C12" s="24" t="s">
        <v>62</v>
      </c>
      <c r="D12" s="24" t="s">
        <v>63</v>
      </c>
      <c r="E12" s="18">
        <v>28750</v>
      </c>
      <c r="F12" s="16" t="s">
        <v>64</v>
      </c>
      <c r="G12" s="18">
        <v>40721</v>
      </c>
      <c r="H12" s="18">
        <v>41995</v>
      </c>
      <c r="I12" s="20">
        <f>43911.29</f>
        <v>43911.29</v>
      </c>
      <c r="J12" s="20">
        <v>0</v>
      </c>
      <c r="K12" s="20">
        <v>0</v>
      </c>
      <c r="L12" s="20">
        <v>0</v>
      </c>
      <c r="M12" s="20">
        <f>SUM(I12:L12)</f>
        <v>43911.29</v>
      </c>
      <c r="N12" s="21" t="s">
        <v>49</v>
      </c>
      <c r="O12" s="21" t="s">
        <v>49</v>
      </c>
      <c r="P12" s="21" t="s">
        <v>65</v>
      </c>
    </row>
    <row r="13" spans="1:16" ht="30.75" customHeight="1">
      <c r="A13" s="16" t="s">
        <v>71</v>
      </c>
      <c r="B13" s="24" t="s">
        <v>72</v>
      </c>
      <c r="C13" s="24" t="s">
        <v>73</v>
      </c>
      <c r="D13" s="38" t="s">
        <v>74</v>
      </c>
      <c r="E13" s="39">
        <v>22868</v>
      </c>
      <c r="F13" s="16" t="s">
        <v>48</v>
      </c>
      <c r="G13" s="40">
        <v>41423</v>
      </c>
      <c r="H13" s="40">
        <v>42519</v>
      </c>
      <c r="I13" s="20">
        <v>6895.08</v>
      </c>
      <c r="J13" s="20">
        <v>0</v>
      </c>
      <c r="K13" s="20">
        <v>0</v>
      </c>
      <c r="L13" s="20">
        <v>0</v>
      </c>
      <c r="M13" s="20">
        <v>6895.08</v>
      </c>
      <c r="N13" s="21" t="s">
        <v>24</v>
      </c>
      <c r="O13" s="21" t="s">
        <v>24</v>
      </c>
      <c r="P13" s="21"/>
    </row>
    <row r="14" spans="1:16" ht="37.5" customHeight="1">
      <c r="A14" s="15" t="s">
        <v>75</v>
      </c>
      <c r="B14" s="37" t="s">
        <v>76</v>
      </c>
      <c r="C14" s="37" t="s">
        <v>77</v>
      </c>
      <c r="D14" s="37" t="s">
        <v>78</v>
      </c>
      <c r="E14" s="41">
        <v>21001</v>
      </c>
      <c r="F14" s="37" t="s">
        <v>70</v>
      </c>
      <c r="G14" s="18">
        <v>40940</v>
      </c>
      <c r="H14" s="37" t="s">
        <v>79</v>
      </c>
      <c r="I14" s="29">
        <v>0</v>
      </c>
      <c r="J14" s="29">
        <v>0</v>
      </c>
      <c r="K14" s="29">
        <v>0</v>
      </c>
      <c r="L14" s="29">
        <v>0</v>
      </c>
      <c r="M14" s="21">
        <v>25000</v>
      </c>
      <c r="N14" s="21" t="s">
        <v>80</v>
      </c>
      <c r="O14" s="21" t="s">
        <v>81</v>
      </c>
      <c r="P14" s="21"/>
    </row>
    <row r="15" spans="1:16" ht="39.75" customHeight="1">
      <c r="A15" s="15" t="s">
        <v>75</v>
      </c>
      <c r="B15" s="37" t="s">
        <v>82</v>
      </c>
      <c r="C15" s="37" t="s">
        <v>83</v>
      </c>
      <c r="D15" s="37" t="s">
        <v>69</v>
      </c>
      <c r="E15" s="41">
        <v>19883</v>
      </c>
      <c r="F15" s="37" t="s">
        <v>70</v>
      </c>
      <c r="G15" s="18">
        <v>40967</v>
      </c>
      <c r="H15" s="37" t="s">
        <v>79</v>
      </c>
      <c r="I15" s="29">
        <v>0</v>
      </c>
      <c r="J15" s="29">
        <v>0</v>
      </c>
      <c r="K15" s="29">
        <v>0</v>
      </c>
      <c r="L15" s="29">
        <v>0</v>
      </c>
      <c r="M15" s="21">
        <v>25000</v>
      </c>
      <c r="N15" s="21" t="s">
        <v>80</v>
      </c>
      <c r="O15" s="21" t="s">
        <v>81</v>
      </c>
      <c r="P15" s="21"/>
    </row>
    <row r="16" spans="1:16" ht="67.5" customHeight="1">
      <c r="A16" s="15" t="s">
        <v>66</v>
      </c>
      <c r="B16" s="16" t="s">
        <v>67</v>
      </c>
      <c r="C16" s="16" t="s">
        <v>68</v>
      </c>
      <c r="D16" s="16" t="s">
        <v>69</v>
      </c>
      <c r="E16" s="18">
        <v>24146</v>
      </c>
      <c r="F16" s="37" t="s">
        <v>70</v>
      </c>
      <c r="G16" s="18">
        <v>41452</v>
      </c>
      <c r="H16" s="18" t="s">
        <v>85</v>
      </c>
      <c r="I16" s="29">
        <v>0</v>
      </c>
      <c r="J16" s="20">
        <v>3347.95</v>
      </c>
      <c r="K16" s="20">
        <v>1120</v>
      </c>
      <c r="L16" s="29">
        <v>40.48</v>
      </c>
      <c r="M16" s="42">
        <v>4508.43</v>
      </c>
      <c r="N16" s="21" t="s">
        <v>89</v>
      </c>
      <c r="O16" s="21" t="s">
        <v>89</v>
      </c>
      <c r="P16" s="21"/>
    </row>
    <row r="17" spans="1:16" ht="68.25" customHeight="1">
      <c r="A17" s="15" t="s">
        <v>66</v>
      </c>
      <c r="B17" s="16" t="s">
        <v>86</v>
      </c>
      <c r="C17" s="16" t="s">
        <v>87</v>
      </c>
      <c r="D17" s="16" t="s">
        <v>69</v>
      </c>
      <c r="E17" s="18">
        <v>25708</v>
      </c>
      <c r="F17" s="37" t="s">
        <v>70</v>
      </c>
      <c r="G17" s="18">
        <v>40332</v>
      </c>
      <c r="H17" s="18" t="s">
        <v>88</v>
      </c>
      <c r="I17" s="29">
        <v>0</v>
      </c>
      <c r="J17" s="20">
        <v>3152.05</v>
      </c>
      <c r="K17" s="20">
        <v>0</v>
      </c>
      <c r="L17" s="29">
        <v>0</v>
      </c>
      <c r="M17" s="42">
        <v>3152.05</v>
      </c>
      <c r="N17" s="21" t="s">
        <v>80</v>
      </c>
      <c r="O17" s="21" t="s">
        <v>81</v>
      </c>
      <c r="P17" s="21"/>
    </row>
    <row r="18" ht="12">
      <c r="I18" s="2" t="s">
        <v>84</v>
      </c>
    </row>
  </sheetData>
  <sheetProtection selectLockedCells="1" selectUnlockedCells="1"/>
  <hyperlinks>
    <hyperlink ref="P9" r:id="rId1" display="Dichiarazione Valeriani Ervet"/>
    <hyperlink ref="P11" r:id="rId2" display="Dichiarazione Magnatti"/>
  </hyperlinks>
  <printOptions horizontalCentered="1"/>
  <pageMargins left="0.15763888888888888" right="0.15763888888888888" top="0.5118055555555555" bottom="0.5118055555555555" header="0.5118055555555555" footer="0.5118055555555555"/>
  <pageSetup horizontalDpi="300" verticalDpi="300" orientation="landscape" paperSize="77" scale="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Lafratta Lucia</dc:creator>
  <cp:keywords/>
  <dc:description/>
  <cp:lastModifiedBy>Filocamo Maria</cp:lastModifiedBy>
  <dcterms:created xsi:type="dcterms:W3CDTF">2016-10-28T07:56:10Z</dcterms:created>
  <dcterms:modified xsi:type="dcterms:W3CDTF">2016-10-28T13:07:04Z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