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615srv\375_ProEcoFin\Serv_Progr_Econ_Fin\2020\GSA E BILANCIO CONSOLIDATO SSR\III TRIMESTRE\PAGAMENTI_ D_ Lgs 33_13 Art 41 co 1_ III TRIM\"/>
    </mc:Choice>
  </mc:AlternateContent>
  <xr:revisionPtr revIDLastSave="0" documentId="13_ncr:1_{0469D00E-0CC6-4847-A5D8-077C37FCFD7F}" xr6:coauthVersionLast="45" xr6:coauthVersionMax="45" xr10:uidLastSave="{00000000-0000-0000-0000-000000000000}"/>
  <bookViews>
    <workbookView xWindow="-108" yWindow="-108" windowWidth="15576" windowHeight="11904" xr2:uid="{00000000-000D-0000-FFFF-FFFF00000000}"/>
  </bookViews>
  <sheets>
    <sheet name="Pagamenti per Beneficiario" sheetId="1" r:id="rId1"/>
  </sheets>
  <definedNames>
    <definedName name="_xlnm.Print_Area" localSheetId="0">'Pagamenti per Beneficiario'!$A$2:$F$69</definedName>
    <definedName name="_xlnm.Print_Titles" localSheetId="0">'Pagamenti per Beneficiario'!$4:$4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  <c r="E68" i="1" l="1"/>
  <c r="E66" i="1"/>
  <c r="E64" i="1"/>
  <c r="E62" i="1"/>
  <c r="E58" i="1"/>
  <c r="E56" i="1"/>
  <c r="E37" i="1"/>
  <c r="E35" i="1"/>
  <c r="E33" i="1"/>
  <c r="E30" i="1"/>
  <c r="E28" i="1"/>
  <c r="E26" i="1"/>
  <c r="E22" i="1" l="1"/>
  <c r="E14" i="1"/>
  <c r="E20" i="1"/>
  <c r="E18" i="1"/>
  <c r="E16" i="1"/>
  <c r="E12" i="1"/>
  <c r="E10" i="1"/>
  <c r="E8" i="1" l="1"/>
  <c r="E6" i="1"/>
  <c r="E69" i="1" s="1"/>
</calcChain>
</file>

<file path=xl/sharedStrings.xml><?xml version="1.0" encoding="utf-8"?>
<sst xmlns="http://schemas.openxmlformats.org/spreadsheetml/2006/main" count="136" uniqueCount="62">
  <si>
    <t>Beneficiario</t>
  </si>
  <si>
    <t>N. Mandato</t>
  </si>
  <si>
    <t>Data Mandato</t>
  </si>
  <si>
    <t>Importo lordo pagato</t>
  </si>
  <si>
    <t>Totale</t>
  </si>
  <si>
    <t xml:space="preserve">Organizzazione eventi, pubblicità e servizi per trasferta    </t>
  </si>
  <si>
    <t xml:space="preserve">Totale </t>
  </si>
  <si>
    <t>Tipologia di Spesa
(descrizione PdC)</t>
  </si>
  <si>
    <t>Causale</t>
  </si>
  <si>
    <t xml:space="preserve">Altri servizi    </t>
  </si>
  <si>
    <t xml:space="preserve">Prestazioni professionali e specialistiche    </t>
  </si>
  <si>
    <t xml:space="preserve">Servizi informatici e di telecomunicazioni    </t>
  </si>
  <si>
    <t>Pagamenti effettuati per acquisizione di beni e servizi nel periodo dal 01.07.2020 al 30.09.2020 ai sensi dell'art. 41 comma 1-bis D.Lgs n. 33/2013 - Gestione Sanitaria Accentrata Regionale</t>
  </si>
  <si>
    <t xml:space="preserve">Utilizzo di beni di terzi   </t>
  </si>
  <si>
    <t xml:space="preserve"> Altri servizi </t>
  </si>
  <si>
    <t>Servizi sanitari</t>
  </si>
  <si>
    <t>Giornali , riviste e pubblicazioni</t>
  </si>
  <si>
    <t>Consulenze</t>
  </si>
  <si>
    <t>Altri servizi</t>
  </si>
  <si>
    <t xml:space="preserve">3M ITALIA S.R.L.       </t>
  </si>
  <si>
    <t xml:space="preserve">ARCIERI MARGHERITA       </t>
  </si>
  <si>
    <t xml:space="preserve">AUIKI S.R.L.       </t>
  </si>
  <si>
    <t xml:space="preserve">BANCHELLI FEDERICO       </t>
  </si>
  <si>
    <t xml:space="preserve">CAMPIERI CLAUDIO       </t>
  </si>
  <si>
    <t xml:space="preserve">COOPERATIVA AGRICOLA DEL BIDENTE SOC. COOP.     </t>
  </si>
  <si>
    <t xml:space="preserve">CUPARDO MARCO       </t>
  </si>
  <si>
    <t xml:space="preserve">DRAGO ENRICO       </t>
  </si>
  <si>
    <t xml:space="preserve">EBSCO INFORMATION SERVICES S.R.L. CON SOCIO UNICO     </t>
  </si>
  <si>
    <t xml:space="preserve">ENGINEERING - INGEGNERIA INFORMATICA - S.P.A.     </t>
  </si>
  <si>
    <t xml:space="preserve">EX-PRESS COMUNICAZIONE S.R.L.       </t>
  </si>
  <si>
    <t xml:space="preserve">HIBO S.R.L.       </t>
  </si>
  <si>
    <t xml:space="preserve">ICONSULTING S.P.A.       </t>
  </si>
  <si>
    <t xml:space="preserve">IGPDECAUX S.P.A.       </t>
  </si>
  <si>
    <t xml:space="preserve">KITCHEN SOCIETA' COOPERATIVA       </t>
  </si>
  <si>
    <t xml:space="preserve">Organizzazione eventi, pubblicità e servizi per trasferta </t>
  </si>
  <si>
    <t xml:space="preserve">LEPIDA S.C.P.A.       </t>
  </si>
  <si>
    <t xml:space="preserve">LEXIS S.A.S. DI MATTEUCCI MARIA CRISTINA E C.     </t>
  </si>
  <si>
    <t xml:space="preserve">MATICMIND S.P.A.       </t>
  </si>
  <si>
    <t xml:space="preserve">PABLO S.R.L.       </t>
  </si>
  <si>
    <t xml:space="preserve">QUESTAPUBBLICITA' S.P.A.       </t>
  </si>
  <si>
    <t xml:space="preserve">RAGAZZONI RAUL       </t>
  </si>
  <si>
    <t xml:space="preserve">RAGGIOTTO GIANNINA       </t>
  </si>
  <si>
    <t>Software</t>
  </si>
  <si>
    <t>LIQUIDAZIONE FATTURA N. 9546377027/2020 DEL 29/05/2020 EMESSA DA 3M ITALIA SRL PER LA FORNITURA DELLE LICENZE D'USO SOFTWARE GROUPER E DATA QUALITY EDITOR. CIG N. Z1A2CB36D7</t>
  </si>
  <si>
    <t>LIQUIDAZIONE COMPENSI AI COMPONENTI DELLE COMMISSIONI ESAMINATRICI DEL CONCORSO PER L'AMMISSIONE AL CORSO DI FORMAZIONE SPECIFICA IN MEDICINA GENERALE 2018/2021 - DD. 13712/20</t>
  </si>
  <si>
    <t>LIQUIDAZIONE DELLE FATTURE EMESSE DA LEPIDA S.C.P.A. PER LE ATTIVITÀ REALIZZATE AL 3 QUADRIMESTRE 2019 AI SENSI DELLE DGR 690/2019 E DGR 1848/2019. SALDO ED ECONOMIE DI SPESA. CUP</t>
  </si>
  <si>
    <t>LIQUIDAZIONE DEL COMPENSO SPETTANTE ALL'ING. RAUL RAGAZZONI QUALE COMPONENTE DELL'ORGANISMO INDIPENDENTE DI VALUTAZIONE PER GLI ENTI E LE AZIENDE DEL SERVIZIO SANITARIO REGIONALE E</t>
  </si>
  <si>
    <t>LIQUIDAZIONE CORRISPETTIVO RELATIVO AL SERVIZIO DI TRADUZIONE CERTIFICATA IN SEI LINGUE STRANIERE DI VARI MATERIALI RIGUARDANTI LA SALUTE PUBBLICA DD. 21809/19</t>
  </si>
  <si>
    <t>LIQUIDAZIONE PER LA FORNITURA DI SERVIZI DI GESTIONE E MANUTENZIONE DI SISTEMI IP E PDL, DI CUI ALLA DD N.1966</t>
  </si>
  <si>
    <t>LIQUIDAZIONE , RELATIVA AI SERVIZI DI CUI ALLA D.D. 20450/2018 - CIG ZF425C2046</t>
  </si>
  <si>
    <t>LIQUIDAZIONE CORRISPETTIVO RELATIVO ALLA SECONDA E ULTIMA TRANCHE DEI SERVIZI DI CUI ALLE DETERMINAZIONI N. 22272/2019 E N. 3046/2020.</t>
  </si>
  <si>
    <t>LIQUIDAZIONE DEI GETTONI DI PRESENZA PER L'ANNO 2019 AI COMPONENTI DELLA COMMISSIONE REGIONALE DI REVISIONE DEGLI ACCERTAMENTI SANITARI PER LA PRATICA SPORTIVA AGONISTICA</t>
  </si>
  <si>
    <t>SERVIZI DI SVILUPPO, GESTIONE E MANUTENZIONE SISTEMA INFORMATIVO. LIQUIDAZIONE ACCONTO CORRISPETTIVO DETERMINA 16648/19.</t>
  </si>
  <si>
    <t>LIQUIDAZIONE PRIMO ACCONTO DEL COMPENSO PER L'INCARICO DI LAVORO AUTONOMO DI CONSULENZA DA RENDERSI IN FORMA DI COLLABORAZIONE</t>
  </si>
  <si>
    <t>LIQUIDAZIONE A FAVORE DI EBSCO INFORMATION SERVICES S.R.L. DI TORINO DEL CORRISPETTIVO PER LA FORNITURA DEL SERVIZIO DI GESTIONE DI ABBONAMENTI A PERIODICI ITALIANI E STRANIERI</t>
  </si>
  <si>
    <t>LIQUIDAZIONE PER I SERVIZI DI IDEAZIONE CREATIVA, PROGETTAZIONE GRAFICA E REALIZZAZIONE MATERIALI, DI CUI ALLA D.D. 8585/2020</t>
  </si>
  <si>
    <t>LIQUIDAZIONE AI SENSI DGR 1848/2019 - PROGETTO PAYER PIATTAFORMA DEI PAGAMENTI</t>
  </si>
  <si>
    <t>LIQUIDAZIONE FATTURE 2 TRANCHE PER I SERVIZI DI REALIZZAZIONE, GESTIONE E MANUTENZIONE DI SISTEMI DI REPORTING, PROFILAZIONE E GESTIONE ACCESSI (B.I.)</t>
  </si>
  <si>
    <t>LIQUIDAZIONE CORRISPETTIVO PER L'ACQUISIZIONE DEGLI SPAZI PUBBLICITARI E I CONNESSI SERVIZI DI AFFISIONE, DI CUI ALLA D.D. 10797/2020.</t>
  </si>
  <si>
    <t>LIQUIDAZIONE A FAVORE DI KITCHEN SOCIETA' COOPERATIVA DI BOLOGNA DEL CORRISPETTIVO RELATIVO ALLA SECONDA TRANCHE DEISERVIZI DI CUI ALLA D.D. 16093/2019</t>
  </si>
  <si>
    <t>CAMPAGNA COMUNICAZIONE SICUREZZA DELLE CURE. LIQUIDAZIONE ACCONTO CORRISPETTIVO DETERMINA 16855/19.</t>
  </si>
  <si>
    <t>LIQUIDAZIONE ALLA COOP AGRICOLA DEL BIDENTE SOC. COOP DI CIVITELLA DI ROMAGNA DELLA FATTURA N. 2/40 DEL 07.09.2020, DI CUI ALLA DETERMINAZIONE N. 4343/2018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</si>
</sst>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0F0F4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9D9"/>
      </left>
      <right style="thin">
        <color rgb="FFCAC9D9"/>
      </right>
      <top/>
      <bottom/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/>
    </xf>
    <xf numFmtId="49" fontId="2" fillId="5" borderId="2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3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topLeftCell="D64" zoomScaleNormal="100" workbookViewId="0">
      <selection activeCell="D7" sqref="D7"/>
    </sheetView>
  </sheetViews>
  <sheetFormatPr defaultColWidth="8.88671875" defaultRowHeight="12" x14ac:dyDescent="0.25"/>
  <cols>
    <col min="1" max="1" width="29.33203125" style="8" customWidth="1"/>
    <col min="2" max="2" width="14.6640625" style="8" customWidth="1"/>
    <col min="3" max="3" width="17.5546875" style="8" customWidth="1"/>
    <col min="4" max="4" width="42.5546875" style="8" customWidth="1"/>
    <col min="5" max="5" width="21.33203125" style="8" customWidth="1"/>
    <col min="6" max="6" width="57.88671875" style="8" customWidth="1"/>
    <col min="7" max="16384" width="8.88671875" style="8"/>
  </cols>
  <sheetData>
    <row r="1" spans="1:6" s="6" customFormat="1" ht="8.6999999999999993" customHeight="1" x14ac:dyDescent="0.25"/>
    <row r="2" spans="1:6" s="6" customFormat="1" ht="14.7" customHeight="1" x14ac:dyDescent="0.3">
      <c r="A2" s="10" t="s">
        <v>12</v>
      </c>
      <c r="D2" s="7"/>
    </row>
    <row r="3" spans="1:6" s="6" customFormat="1" ht="3.75" customHeight="1" x14ac:dyDescent="0.25"/>
    <row r="4" spans="1:6" s="6" customFormat="1" ht="24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7</v>
      </c>
    </row>
    <row r="5" spans="1:6" s="9" customFormat="1" ht="60" x14ac:dyDescent="0.25">
      <c r="A5" s="2" t="s">
        <v>19</v>
      </c>
      <c r="B5" s="11">
        <v>21437</v>
      </c>
      <c r="C5" s="12">
        <v>44026</v>
      </c>
      <c r="D5" s="14" t="s">
        <v>43</v>
      </c>
      <c r="E5" s="13">
        <v>32940</v>
      </c>
      <c r="F5" s="2" t="s">
        <v>13</v>
      </c>
    </row>
    <row r="6" spans="1:6" s="6" customFormat="1" ht="16.05" customHeight="1" x14ac:dyDescent="0.25">
      <c r="A6" s="3" t="s">
        <v>4</v>
      </c>
      <c r="B6" s="3"/>
      <c r="C6" s="3"/>
      <c r="D6" s="4"/>
      <c r="E6" s="5">
        <f>SUM(E5)</f>
        <v>32940</v>
      </c>
      <c r="F6" s="4"/>
    </row>
    <row r="7" spans="1:6" s="9" customFormat="1" ht="60" x14ac:dyDescent="0.25">
      <c r="A7" s="2" t="s">
        <v>20</v>
      </c>
      <c r="B7" s="11">
        <v>27451</v>
      </c>
      <c r="C7" s="12">
        <v>44091</v>
      </c>
      <c r="D7" s="14" t="s">
        <v>44</v>
      </c>
      <c r="E7" s="13">
        <v>517.99</v>
      </c>
      <c r="F7" s="2" t="s">
        <v>14</v>
      </c>
    </row>
    <row r="8" spans="1:6" s="6" customFormat="1" ht="16.05" customHeight="1" x14ac:dyDescent="0.25">
      <c r="A8" s="3" t="s">
        <v>4</v>
      </c>
      <c r="B8" s="3"/>
      <c r="C8" s="3"/>
      <c r="D8" s="4"/>
      <c r="E8" s="5">
        <f>SUM(E7)</f>
        <v>517.99</v>
      </c>
      <c r="F8" s="4"/>
    </row>
    <row r="9" spans="1:6" s="9" customFormat="1" ht="48" customHeight="1" x14ac:dyDescent="0.25">
      <c r="A9" s="2" t="s">
        <v>21</v>
      </c>
      <c r="B9" s="11">
        <v>22580</v>
      </c>
      <c r="C9" s="12">
        <v>44035</v>
      </c>
      <c r="D9" s="14" t="s">
        <v>55</v>
      </c>
      <c r="E9" s="16">
        <v>48678</v>
      </c>
      <c r="F9" s="2" t="s">
        <v>5</v>
      </c>
    </row>
    <row r="10" spans="1:6" s="6" customFormat="1" ht="16.05" customHeight="1" x14ac:dyDescent="0.25">
      <c r="A10" s="3" t="s">
        <v>4</v>
      </c>
      <c r="B10" s="3"/>
      <c r="C10" s="3"/>
      <c r="D10" s="4"/>
      <c r="E10" s="5">
        <f>SUM(E9)</f>
        <v>48678</v>
      </c>
      <c r="F10" s="4"/>
    </row>
    <row r="11" spans="1:6" s="9" customFormat="1" ht="53.4" customHeight="1" x14ac:dyDescent="0.25">
      <c r="A11" s="2" t="s">
        <v>22</v>
      </c>
      <c r="B11" s="11">
        <v>22312</v>
      </c>
      <c r="C11" s="12">
        <v>44032</v>
      </c>
      <c r="D11" s="14" t="s">
        <v>53</v>
      </c>
      <c r="E11" s="16">
        <v>14000</v>
      </c>
      <c r="F11" s="15" t="s">
        <v>17</v>
      </c>
    </row>
    <row r="12" spans="1:6" s="6" customFormat="1" ht="16.05" customHeight="1" x14ac:dyDescent="0.25">
      <c r="A12" s="3" t="s">
        <v>4</v>
      </c>
      <c r="B12" s="3"/>
      <c r="C12" s="3"/>
      <c r="D12" s="4"/>
      <c r="E12" s="5">
        <f>SUM(E11)</f>
        <v>14000</v>
      </c>
      <c r="F12" s="4"/>
    </row>
    <row r="13" spans="1:6" s="9" customFormat="1" ht="48" x14ac:dyDescent="0.25">
      <c r="A13" s="2" t="s">
        <v>23</v>
      </c>
      <c r="B13" s="11">
        <v>27450</v>
      </c>
      <c r="C13" s="12">
        <v>44091</v>
      </c>
      <c r="D13" s="14" t="s">
        <v>44</v>
      </c>
      <c r="E13" s="16">
        <v>505.89</v>
      </c>
      <c r="F13" s="15" t="s">
        <v>18</v>
      </c>
    </row>
    <row r="14" spans="1:6" s="9" customFormat="1" ht="16.05" customHeight="1" x14ac:dyDescent="0.25">
      <c r="A14" s="3" t="s">
        <v>4</v>
      </c>
      <c r="B14" s="3"/>
      <c r="C14" s="3"/>
      <c r="D14" s="4"/>
      <c r="E14" s="5">
        <f>SUM(E13)</f>
        <v>505.89</v>
      </c>
      <c r="F14" s="4"/>
    </row>
    <row r="15" spans="1:6" s="9" customFormat="1" ht="46.2" customHeight="1" x14ac:dyDescent="0.25">
      <c r="A15" s="2" t="s">
        <v>24</v>
      </c>
      <c r="B15" s="11">
        <v>29049</v>
      </c>
      <c r="C15" s="12">
        <v>44099</v>
      </c>
      <c r="D15" s="14" t="s">
        <v>61</v>
      </c>
      <c r="E15" s="13">
        <v>39451.75</v>
      </c>
      <c r="F15" s="2" t="s">
        <v>15</v>
      </c>
    </row>
    <row r="16" spans="1:6" s="9" customFormat="1" ht="16.05" customHeight="1" x14ac:dyDescent="0.25">
      <c r="A16" s="3" t="s">
        <v>4</v>
      </c>
      <c r="B16" s="3"/>
      <c r="C16" s="3"/>
      <c r="D16" s="4"/>
      <c r="E16" s="5">
        <f>+E15</f>
        <v>39451.75</v>
      </c>
      <c r="F16" s="4"/>
    </row>
    <row r="17" spans="1:6" s="9" customFormat="1" ht="55.2" customHeight="1" x14ac:dyDescent="0.25">
      <c r="A17" s="2" t="s">
        <v>25</v>
      </c>
      <c r="B17" s="11">
        <v>27453</v>
      </c>
      <c r="C17" s="12">
        <v>44091</v>
      </c>
      <c r="D17" s="14" t="s">
        <v>44</v>
      </c>
      <c r="E17" s="16">
        <v>417.18</v>
      </c>
      <c r="F17" s="2" t="s">
        <v>18</v>
      </c>
    </row>
    <row r="18" spans="1:6" s="9" customFormat="1" ht="16.05" customHeight="1" x14ac:dyDescent="0.25">
      <c r="A18" s="3" t="s">
        <v>4</v>
      </c>
      <c r="B18" s="3"/>
      <c r="C18" s="3"/>
      <c r="D18" s="4"/>
      <c r="E18" s="5">
        <f>+E17</f>
        <v>417.18</v>
      </c>
      <c r="F18" s="4"/>
    </row>
    <row r="19" spans="1:6" s="9" customFormat="1" ht="58.8" customHeight="1" x14ac:dyDescent="0.25">
      <c r="A19" s="2" t="s">
        <v>26</v>
      </c>
      <c r="B19" s="11">
        <v>20928</v>
      </c>
      <c r="C19" s="12">
        <v>44019</v>
      </c>
      <c r="D19" s="14" t="s">
        <v>51</v>
      </c>
      <c r="E19" s="16">
        <v>198.87</v>
      </c>
      <c r="F19" s="2" t="s">
        <v>18</v>
      </c>
    </row>
    <row r="20" spans="1:6" s="9" customFormat="1" ht="16.05" customHeight="1" x14ac:dyDescent="0.25">
      <c r="A20" s="3" t="s">
        <v>4</v>
      </c>
      <c r="B20" s="3"/>
      <c r="C20" s="3"/>
      <c r="D20" s="4"/>
      <c r="E20" s="5">
        <f>+E19</f>
        <v>198.87</v>
      </c>
      <c r="F20" s="4"/>
    </row>
    <row r="21" spans="1:6" s="9" customFormat="1" ht="55.2" customHeight="1" x14ac:dyDescent="0.25">
      <c r="A21" s="2" t="s">
        <v>27</v>
      </c>
      <c r="B21" s="11">
        <v>22313</v>
      </c>
      <c r="C21" s="12">
        <v>44032</v>
      </c>
      <c r="D21" s="14" t="s">
        <v>54</v>
      </c>
      <c r="E21" s="13">
        <v>64161.7</v>
      </c>
      <c r="F21" s="2" t="s">
        <v>16</v>
      </c>
    </row>
    <row r="22" spans="1:6" s="9" customFormat="1" ht="16.05" customHeight="1" x14ac:dyDescent="0.25">
      <c r="A22" s="3" t="s">
        <v>4</v>
      </c>
      <c r="B22" s="3"/>
      <c r="C22" s="3"/>
      <c r="D22" s="4"/>
      <c r="E22" s="5">
        <f>+E21</f>
        <v>64161.7</v>
      </c>
      <c r="F22" s="4"/>
    </row>
    <row r="23" spans="1:6" s="9" customFormat="1" ht="42" customHeight="1" x14ac:dyDescent="0.25">
      <c r="A23" s="22" t="s">
        <v>28</v>
      </c>
      <c r="B23" s="11">
        <v>21341</v>
      </c>
      <c r="C23" s="12">
        <v>44025</v>
      </c>
      <c r="D23" s="14" t="s">
        <v>52</v>
      </c>
      <c r="E23" s="13">
        <v>159120.49</v>
      </c>
      <c r="F23" s="2" t="s">
        <v>42</v>
      </c>
    </row>
    <row r="24" spans="1:6" s="6" customFormat="1" ht="43.2" customHeight="1" x14ac:dyDescent="0.25">
      <c r="A24" s="23"/>
      <c r="B24" s="11">
        <v>25986</v>
      </c>
      <c r="C24" s="12">
        <v>44067</v>
      </c>
      <c r="D24" s="14" t="s">
        <v>52</v>
      </c>
      <c r="E24" s="13">
        <v>31893.74</v>
      </c>
      <c r="F24" s="2" t="s">
        <v>11</v>
      </c>
    </row>
    <row r="25" spans="1:6" s="9" customFormat="1" ht="44.4" customHeight="1" x14ac:dyDescent="0.25">
      <c r="A25" s="24"/>
      <c r="B25" s="11">
        <v>25987</v>
      </c>
      <c r="C25" s="12">
        <v>44067</v>
      </c>
      <c r="D25" s="14" t="s">
        <v>52</v>
      </c>
      <c r="E25" s="13">
        <v>30269.74</v>
      </c>
      <c r="F25" s="2" t="s">
        <v>42</v>
      </c>
    </row>
    <row r="26" spans="1:6" s="6" customFormat="1" ht="16.05" customHeight="1" x14ac:dyDescent="0.25">
      <c r="A26" s="3" t="s">
        <v>4</v>
      </c>
      <c r="B26" s="4"/>
      <c r="C26" s="4"/>
      <c r="D26" s="4"/>
      <c r="E26" s="5">
        <f>SUM(E23:E25)</f>
        <v>221283.96999999997</v>
      </c>
      <c r="F26" s="4"/>
    </row>
    <row r="27" spans="1:6" ht="43.2" customHeight="1" x14ac:dyDescent="0.25">
      <c r="A27" s="2" t="s">
        <v>29</v>
      </c>
      <c r="B27" s="11">
        <v>22863</v>
      </c>
      <c r="C27" s="12">
        <v>44040</v>
      </c>
      <c r="D27" s="14" t="s">
        <v>49</v>
      </c>
      <c r="E27" s="13">
        <v>1213.9000000000001</v>
      </c>
      <c r="F27" s="2" t="s">
        <v>5</v>
      </c>
    </row>
    <row r="28" spans="1:6" ht="16.05" customHeight="1" x14ac:dyDescent="0.25">
      <c r="A28" s="3" t="s">
        <v>4</v>
      </c>
      <c r="B28" s="4"/>
      <c r="C28" s="4"/>
      <c r="D28" s="4"/>
      <c r="E28" s="5">
        <f>+E27</f>
        <v>1213.9000000000001</v>
      </c>
      <c r="F28" s="4"/>
    </row>
    <row r="29" spans="1:6" ht="36" x14ac:dyDescent="0.25">
      <c r="A29" s="2" t="s">
        <v>30</v>
      </c>
      <c r="B29" s="11">
        <v>22864</v>
      </c>
      <c r="C29" s="12">
        <v>44040</v>
      </c>
      <c r="D29" s="14" t="s">
        <v>50</v>
      </c>
      <c r="E29" s="13">
        <v>12720.79</v>
      </c>
      <c r="F29" s="2" t="s">
        <v>5</v>
      </c>
    </row>
    <row r="30" spans="1:6" ht="16.05" customHeight="1" x14ac:dyDescent="0.25">
      <c r="A30" s="3" t="s">
        <v>4</v>
      </c>
      <c r="B30" s="4"/>
      <c r="C30" s="4"/>
      <c r="D30" s="4"/>
      <c r="E30" s="5">
        <f>+E29</f>
        <v>12720.79</v>
      </c>
      <c r="F30" s="4"/>
    </row>
    <row r="31" spans="1:6" ht="45" customHeight="1" x14ac:dyDescent="0.25">
      <c r="A31" s="22" t="s">
        <v>31</v>
      </c>
      <c r="B31" s="25">
        <v>26201</v>
      </c>
      <c r="C31" s="12">
        <v>44070</v>
      </c>
      <c r="D31" s="14" t="s">
        <v>57</v>
      </c>
      <c r="E31" s="16">
        <v>228061.44</v>
      </c>
      <c r="F31" s="15" t="s">
        <v>11</v>
      </c>
    </row>
    <row r="32" spans="1:6" ht="48" customHeight="1" x14ac:dyDescent="0.25">
      <c r="A32" s="24"/>
      <c r="B32" s="11">
        <v>26202</v>
      </c>
      <c r="C32" s="12">
        <v>44070</v>
      </c>
      <c r="D32" s="14" t="s">
        <v>57</v>
      </c>
      <c r="E32" s="13">
        <v>123939.19</v>
      </c>
      <c r="F32" s="2" t="s">
        <v>42</v>
      </c>
    </row>
    <row r="33" spans="1:6" ht="16.05" customHeight="1" x14ac:dyDescent="0.25">
      <c r="A33" s="3" t="s">
        <v>4</v>
      </c>
      <c r="B33" s="4"/>
      <c r="C33" s="4"/>
      <c r="D33" s="4"/>
      <c r="E33" s="5">
        <f>SUM(E31:E32)</f>
        <v>352000.63</v>
      </c>
      <c r="F33" s="4"/>
    </row>
    <row r="34" spans="1:6" ht="44.4" customHeight="1" x14ac:dyDescent="0.25">
      <c r="A34" s="2" t="s">
        <v>32</v>
      </c>
      <c r="B34" s="11">
        <v>26737</v>
      </c>
      <c r="C34" s="12">
        <v>44078</v>
      </c>
      <c r="D34" s="14" t="s">
        <v>58</v>
      </c>
      <c r="E34" s="13">
        <v>35990</v>
      </c>
      <c r="F34" s="2" t="s">
        <v>5</v>
      </c>
    </row>
    <row r="35" spans="1:6" ht="16.05" customHeight="1" x14ac:dyDescent="0.25">
      <c r="A35" s="3" t="s">
        <v>4</v>
      </c>
      <c r="B35" s="4"/>
      <c r="C35" s="4"/>
      <c r="D35" s="4"/>
      <c r="E35" s="5">
        <f>+E34</f>
        <v>35990</v>
      </c>
      <c r="F35" s="4"/>
    </row>
    <row r="36" spans="1:6" ht="48" x14ac:dyDescent="0.25">
      <c r="A36" s="2" t="s">
        <v>33</v>
      </c>
      <c r="B36" s="11">
        <v>26736</v>
      </c>
      <c r="C36" s="12">
        <v>44078</v>
      </c>
      <c r="D36" s="14" t="s">
        <v>59</v>
      </c>
      <c r="E36" s="13">
        <v>6055.85</v>
      </c>
      <c r="F36" s="2" t="s">
        <v>34</v>
      </c>
    </row>
    <row r="37" spans="1:6" ht="16.05" customHeight="1" x14ac:dyDescent="0.25">
      <c r="A37" s="3" t="s">
        <v>4</v>
      </c>
      <c r="B37" s="4"/>
      <c r="C37" s="4"/>
      <c r="D37" s="18"/>
      <c r="E37" s="5">
        <f>+E36</f>
        <v>6055.85</v>
      </c>
      <c r="F37" s="19"/>
    </row>
    <row r="38" spans="1:6" ht="51" customHeight="1" x14ac:dyDescent="0.25">
      <c r="A38" s="22" t="s">
        <v>35</v>
      </c>
      <c r="B38" s="11">
        <v>22754</v>
      </c>
      <c r="C38" s="12">
        <v>44039</v>
      </c>
      <c r="D38" s="14" t="s">
        <v>45</v>
      </c>
      <c r="E38" s="16">
        <v>195746.91</v>
      </c>
      <c r="F38" s="2" t="s">
        <v>11</v>
      </c>
    </row>
    <row r="39" spans="1:6" ht="55.8" customHeight="1" x14ac:dyDescent="0.25">
      <c r="A39" s="23"/>
      <c r="B39" s="11">
        <v>22755</v>
      </c>
      <c r="C39" s="12">
        <v>44039</v>
      </c>
      <c r="D39" s="14" t="s">
        <v>45</v>
      </c>
      <c r="E39" s="16">
        <v>526113.81000000006</v>
      </c>
      <c r="F39" s="2" t="s">
        <v>11</v>
      </c>
    </row>
    <row r="40" spans="1:6" ht="50.4" customHeight="1" x14ac:dyDescent="0.25">
      <c r="A40" s="23"/>
      <c r="B40" s="11">
        <v>22756</v>
      </c>
      <c r="C40" s="12">
        <v>44039</v>
      </c>
      <c r="D40" s="14" t="s">
        <v>45</v>
      </c>
      <c r="E40" s="16">
        <v>378837.77</v>
      </c>
      <c r="F40" s="2" t="s">
        <v>11</v>
      </c>
    </row>
    <row r="41" spans="1:6" ht="52.8" customHeight="1" x14ac:dyDescent="0.25">
      <c r="A41" s="23"/>
      <c r="B41" s="11">
        <v>22757</v>
      </c>
      <c r="C41" s="12">
        <v>44039</v>
      </c>
      <c r="D41" s="14" t="s">
        <v>45</v>
      </c>
      <c r="E41" s="16">
        <v>673374.31</v>
      </c>
      <c r="F41" s="2" t="s">
        <v>11</v>
      </c>
    </row>
    <row r="42" spans="1:6" ht="53.4" customHeight="1" x14ac:dyDescent="0.25">
      <c r="A42" s="23"/>
      <c r="B42" s="11">
        <v>22758</v>
      </c>
      <c r="C42" s="12">
        <v>44039</v>
      </c>
      <c r="D42" s="14" t="s">
        <v>45</v>
      </c>
      <c r="E42" s="16">
        <v>366701.67</v>
      </c>
      <c r="F42" s="2" t="s">
        <v>11</v>
      </c>
    </row>
    <row r="43" spans="1:6" ht="48.6" customHeight="1" x14ac:dyDescent="0.25">
      <c r="A43" s="23"/>
      <c r="B43" s="11">
        <v>22759</v>
      </c>
      <c r="C43" s="12">
        <v>44039</v>
      </c>
      <c r="D43" s="14" t="s">
        <v>45</v>
      </c>
      <c r="E43" s="16">
        <v>65417.73</v>
      </c>
      <c r="F43" s="2" t="s">
        <v>11</v>
      </c>
    </row>
    <row r="44" spans="1:6" ht="52.8" customHeight="1" x14ac:dyDescent="0.25">
      <c r="A44" s="23"/>
      <c r="B44" s="11">
        <v>22760</v>
      </c>
      <c r="C44" s="12">
        <v>44039</v>
      </c>
      <c r="D44" s="14" t="s">
        <v>45</v>
      </c>
      <c r="E44" s="16">
        <v>65471</v>
      </c>
      <c r="F44" s="2" t="s">
        <v>11</v>
      </c>
    </row>
    <row r="45" spans="1:6" ht="48" x14ac:dyDescent="0.25">
      <c r="A45" s="23"/>
      <c r="B45" s="11">
        <v>22761</v>
      </c>
      <c r="C45" s="12">
        <v>44039</v>
      </c>
      <c r="D45" s="14" t="s">
        <v>45</v>
      </c>
      <c r="E45" s="16">
        <v>83015</v>
      </c>
      <c r="F45" s="2" t="s">
        <v>11</v>
      </c>
    </row>
    <row r="46" spans="1:6" ht="55.8" customHeight="1" x14ac:dyDescent="0.25">
      <c r="A46" s="23"/>
      <c r="B46" s="11">
        <v>22762</v>
      </c>
      <c r="C46" s="12">
        <v>44039</v>
      </c>
      <c r="D46" s="14" t="s">
        <v>45</v>
      </c>
      <c r="E46" s="16">
        <v>311340.7</v>
      </c>
      <c r="F46" s="2" t="s">
        <v>11</v>
      </c>
    </row>
    <row r="47" spans="1:6" ht="54" customHeight="1" x14ac:dyDescent="0.25">
      <c r="A47" s="23"/>
      <c r="B47" s="11">
        <v>22763</v>
      </c>
      <c r="C47" s="12">
        <v>44039</v>
      </c>
      <c r="D47" s="14" t="s">
        <v>45</v>
      </c>
      <c r="E47" s="16">
        <v>41345.22</v>
      </c>
      <c r="F47" s="2" t="s">
        <v>11</v>
      </c>
    </row>
    <row r="48" spans="1:6" ht="48" x14ac:dyDescent="0.25">
      <c r="A48" s="23"/>
      <c r="B48" s="11">
        <v>22764</v>
      </c>
      <c r="C48" s="12">
        <v>44039</v>
      </c>
      <c r="D48" s="14" t="s">
        <v>45</v>
      </c>
      <c r="E48" s="16">
        <v>119225.45</v>
      </c>
      <c r="F48" s="2" t="s">
        <v>11</v>
      </c>
    </row>
    <row r="49" spans="1:6" ht="48" x14ac:dyDescent="0.25">
      <c r="A49" s="23"/>
      <c r="B49" s="11">
        <v>22765</v>
      </c>
      <c r="C49" s="12">
        <v>44039</v>
      </c>
      <c r="D49" s="14" t="s">
        <v>45</v>
      </c>
      <c r="E49" s="16">
        <v>173390.7</v>
      </c>
      <c r="F49" s="2" t="s">
        <v>11</v>
      </c>
    </row>
    <row r="50" spans="1:6" ht="52.2" customHeight="1" x14ac:dyDescent="0.25">
      <c r="A50" s="23"/>
      <c r="B50" s="11">
        <v>22766</v>
      </c>
      <c r="C50" s="12">
        <v>44039</v>
      </c>
      <c r="D50" s="14" t="s">
        <v>45</v>
      </c>
      <c r="E50" s="16">
        <v>269096.43</v>
      </c>
      <c r="F50" s="2" t="s">
        <v>11</v>
      </c>
    </row>
    <row r="51" spans="1:6" ht="48" x14ac:dyDescent="0.25">
      <c r="A51" s="23"/>
      <c r="B51" s="11">
        <v>22767</v>
      </c>
      <c r="C51" s="12">
        <v>44039</v>
      </c>
      <c r="D51" s="14" t="s">
        <v>45</v>
      </c>
      <c r="E51" s="16">
        <v>29080.5</v>
      </c>
      <c r="F51" s="2" t="s">
        <v>11</v>
      </c>
    </row>
    <row r="52" spans="1:6" ht="57.6" customHeight="1" x14ac:dyDescent="0.25">
      <c r="A52" s="23"/>
      <c r="B52" s="11">
        <v>22768</v>
      </c>
      <c r="C52" s="12">
        <v>44039</v>
      </c>
      <c r="D52" s="14" t="s">
        <v>45</v>
      </c>
      <c r="E52" s="16">
        <v>174141.71</v>
      </c>
      <c r="F52" s="2" t="s">
        <v>11</v>
      </c>
    </row>
    <row r="53" spans="1:6" ht="58.2" customHeight="1" x14ac:dyDescent="0.25">
      <c r="A53" s="23"/>
      <c r="B53" s="11">
        <v>22769</v>
      </c>
      <c r="C53" s="12">
        <v>44039</v>
      </c>
      <c r="D53" s="14" t="s">
        <v>45</v>
      </c>
      <c r="E53" s="16">
        <v>469888.22</v>
      </c>
      <c r="F53" s="2" t="s">
        <v>11</v>
      </c>
    </row>
    <row r="54" spans="1:6" ht="52.2" customHeight="1" x14ac:dyDescent="0.25">
      <c r="A54" s="23"/>
      <c r="B54" s="11">
        <v>22770</v>
      </c>
      <c r="C54" s="12">
        <v>44039</v>
      </c>
      <c r="D54" s="14" t="s">
        <v>45</v>
      </c>
      <c r="E54" s="16">
        <v>26842.63</v>
      </c>
      <c r="F54" s="2" t="s">
        <v>11</v>
      </c>
    </row>
    <row r="55" spans="1:6" ht="38.4" customHeight="1" x14ac:dyDescent="0.25">
      <c r="A55" s="23"/>
      <c r="B55" s="11">
        <v>23130</v>
      </c>
      <c r="C55" s="12">
        <v>44046</v>
      </c>
      <c r="D55" s="14" t="s">
        <v>56</v>
      </c>
      <c r="E55" s="16">
        <v>131316.09</v>
      </c>
      <c r="F55" s="2" t="s">
        <v>11</v>
      </c>
    </row>
    <row r="56" spans="1:6" ht="16.05" customHeight="1" x14ac:dyDescent="0.25">
      <c r="A56" s="3" t="s">
        <v>4</v>
      </c>
      <c r="B56" s="4"/>
      <c r="C56" s="4"/>
      <c r="D56" s="18"/>
      <c r="E56" s="5">
        <f>SUM(E38:E55)</f>
        <v>4100345.8500000006</v>
      </c>
      <c r="F56" s="19"/>
    </row>
    <row r="57" spans="1:6" ht="48" x14ac:dyDescent="0.25">
      <c r="A57" s="2" t="s">
        <v>36</v>
      </c>
      <c r="B57" s="11">
        <v>22411</v>
      </c>
      <c r="C57" s="12">
        <v>44033</v>
      </c>
      <c r="D57" s="14" t="s">
        <v>47</v>
      </c>
      <c r="E57" s="13">
        <v>14957.2</v>
      </c>
      <c r="F57" s="2" t="s">
        <v>10</v>
      </c>
    </row>
    <row r="58" spans="1:6" ht="16.05" customHeight="1" x14ac:dyDescent="0.25">
      <c r="A58" s="3" t="s">
        <v>4</v>
      </c>
      <c r="B58" s="4"/>
      <c r="C58" s="4"/>
      <c r="D58" s="3"/>
      <c r="E58" s="5">
        <f>+E57</f>
        <v>14957.2</v>
      </c>
      <c r="F58" s="4"/>
    </row>
    <row r="59" spans="1:6" ht="33.6" customHeight="1" x14ac:dyDescent="0.25">
      <c r="A59" s="17" t="s">
        <v>37</v>
      </c>
      <c r="B59" s="11">
        <v>22415</v>
      </c>
      <c r="C59" s="12">
        <v>44033</v>
      </c>
      <c r="D59" s="14" t="s">
        <v>48</v>
      </c>
      <c r="E59" s="13">
        <v>14515.54</v>
      </c>
      <c r="F59" s="2" t="s">
        <v>11</v>
      </c>
    </row>
    <row r="60" spans="1:6" ht="16.05" customHeight="1" x14ac:dyDescent="0.25">
      <c r="A60" s="3" t="s">
        <v>4</v>
      </c>
      <c r="B60" s="4"/>
      <c r="C60" s="4"/>
      <c r="D60" s="3"/>
      <c r="E60" s="5">
        <f>+E59</f>
        <v>14515.54</v>
      </c>
      <c r="F60" s="4"/>
    </row>
    <row r="61" spans="1:6" ht="43.8" customHeight="1" x14ac:dyDescent="0.25">
      <c r="A61" s="2" t="s">
        <v>38</v>
      </c>
      <c r="B61" s="11">
        <v>26687</v>
      </c>
      <c r="C61" s="12">
        <v>44077</v>
      </c>
      <c r="D61" s="14" t="s">
        <v>60</v>
      </c>
      <c r="E61" s="13">
        <v>9468.42</v>
      </c>
      <c r="F61" s="2" t="s">
        <v>5</v>
      </c>
    </row>
    <row r="62" spans="1:6" ht="16.05" customHeight="1" x14ac:dyDescent="0.25">
      <c r="A62" s="3" t="s">
        <v>4</v>
      </c>
      <c r="B62" s="4"/>
      <c r="C62" s="4"/>
      <c r="D62" s="3"/>
      <c r="E62" s="5">
        <f>+E61</f>
        <v>9468.42</v>
      </c>
      <c r="F62" s="4"/>
    </row>
    <row r="63" spans="1:6" ht="51" customHeight="1" x14ac:dyDescent="0.25">
      <c r="A63" s="2" t="s">
        <v>39</v>
      </c>
      <c r="B63" s="11">
        <v>27023</v>
      </c>
      <c r="C63" s="12">
        <v>44088</v>
      </c>
      <c r="D63" s="14" t="s">
        <v>58</v>
      </c>
      <c r="E63" s="13">
        <v>7393.2</v>
      </c>
      <c r="F63" s="2" t="s">
        <v>5</v>
      </c>
    </row>
    <row r="64" spans="1:6" ht="16.05" customHeight="1" x14ac:dyDescent="0.25">
      <c r="A64" s="3" t="s">
        <v>4</v>
      </c>
      <c r="B64" s="4"/>
      <c r="C64" s="4"/>
      <c r="D64" s="3"/>
      <c r="E64" s="5">
        <f>+E63</f>
        <v>7393.2</v>
      </c>
      <c r="F64" s="4"/>
    </row>
    <row r="65" spans="1:6" ht="60" x14ac:dyDescent="0.25">
      <c r="A65" s="2" t="s">
        <v>40</v>
      </c>
      <c r="B65" s="11">
        <v>22774</v>
      </c>
      <c r="C65" s="12">
        <v>44039</v>
      </c>
      <c r="D65" s="14" t="s">
        <v>46</v>
      </c>
      <c r="E65" s="13">
        <v>7612.8</v>
      </c>
      <c r="F65" s="2" t="s">
        <v>9</v>
      </c>
    </row>
    <row r="66" spans="1:6" ht="16.05" customHeight="1" x14ac:dyDescent="0.25">
      <c r="A66" s="3" t="s">
        <v>4</v>
      </c>
      <c r="B66" s="4"/>
      <c r="C66" s="4"/>
      <c r="D66" s="3"/>
      <c r="E66" s="5">
        <f>+E65</f>
        <v>7612.8</v>
      </c>
      <c r="F66" s="4"/>
    </row>
    <row r="67" spans="1:6" ht="54" customHeight="1" x14ac:dyDescent="0.25">
      <c r="A67" s="2" t="s">
        <v>41</v>
      </c>
      <c r="B67" s="11">
        <v>27452</v>
      </c>
      <c r="C67" s="12">
        <v>44091</v>
      </c>
      <c r="D67" s="14" t="s">
        <v>44</v>
      </c>
      <c r="E67" s="13">
        <v>499.83</v>
      </c>
      <c r="F67" s="2" t="s">
        <v>9</v>
      </c>
    </row>
    <row r="68" spans="1:6" ht="16.05" customHeight="1" x14ac:dyDescent="0.25">
      <c r="A68" s="3" t="s">
        <v>4</v>
      </c>
      <c r="B68" s="4"/>
      <c r="C68" s="4"/>
      <c r="D68" s="3"/>
      <c r="E68" s="5">
        <f>+E67</f>
        <v>499.83</v>
      </c>
      <c r="F68" s="4"/>
    </row>
    <row r="69" spans="1:6" ht="16.05" customHeight="1" x14ac:dyDescent="0.25">
      <c r="D69" s="21" t="s">
        <v>6</v>
      </c>
      <c r="E69" s="20">
        <f>+E6+E8+E10+E12+E14+E16+E18+E20+E22+E26+E28+E30+E33+E35+E37+E56+E58+E60+E62+E64+E66+E68</f>
        <v>4984929.3600000003</v>
      </c>
    </row>
    <row r="71" spans="1:6" x14ac:dyDescent="0.25">
      <c r="E71" s="26"/>
    </row>
  </sheetData>
  <mergeCells count="3">
    <mergeCell ref="A23:A25"/>
    <mergeCell ref="A38:A55"/>
    <mergeCell ref="A31:A32"/>
  </mergeCells>
  <printOptions horizontalCentered="1"/>
  <pageMargins left="0.31496062992125984" right="0.31496062992125984" top="0.35433070866141736" bottom="0.35433070866141736" header="0.31496062992125984" footer="0.31496062992125984"/>
  <pageSetup paperSize="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Pagamenti per Beneficiario</vt:lpstr>
      <vt:lpstr>'Pagamenti per Beneficiario'!Area_stampa</vt:lpstr>
      <vt:lpstr>'Pagamenti per Beneficiario'!Titoli_stampa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Ambrosino Ersilia</cp:lastModifiedBy>
  <cp:lastPrinted>2020-10-01T07:51:31Z</cp:lastPrinted>
  <dcterms:created xsi:type="dcterms:W3CDTF">2018-04-04T08:39:51Z</dcterms:created>
  <dcterms:modified xsi:type="dcterms:W3CDTF">2020-10-01T07:52:04Z</dcterms:modified>
</cp:coreProperties>
</file>