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615srv\375_ProEcoFin\Serv_Progr_Econ_Fin\2021\GSA E BILANCIO CONSOLIDATO\GSA - II TRIMESTRE\PAG_ ART 41 CO 1 D LGS 33_13\"/>
    </mc:Choice>
  </mc:AlternateContent>
  <xr:revisionPtr revIDLastSave="0" documentId="13_ncr:1_{6EC1D2C8-ECEE-4514-B3E9-CEF22AA71B6C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Pagamenti per Beneficiario" sheetId="1" r:id="rId1"/>
  </sheets>
  <definedNames>
    <definedName name="_xlnm.Print_Area" localSheetId="0">'Pagamenti per Beneficiario'!$A$1:$G$33</definedName>
    <definedName name="_xlnm.Print_Titles" localSheetId="0">'Pagamenti per Beneficiario'!$4:$4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2" i="1"/>
  <c r="E10" i="1"/>
  <c r="E20" i="1"/>
  <c r="E14" i="1"/>
  <c r="E25" i="1"/>
  <c r="E31" i="1"/>
  <c r="E29" i="1"/>
  <c r="E22" i="1"/>
  <c r="E8" i="1"/>
  <c r="E6" i="1"/>
  <c r="E27" i="1" l="1"/>
  <c r="E33" i="1" l="1"/>
</calcChain>
</file>

<file path=xl/sharedStrings.xml><?xml version="1.0" encoding="utf-8"?>
<sst xmlns="http://schemas.openxmlformats.org/spreadsheetml/2006/main" count="63" uniqueCount="42">
  <si>
    <t>Beneficiario</t>
  </si>
  <si>
    <t>N. Mandato</t>
  </si>
  <si>
    <t>Data Mandato</t>
  </si>
  <si>
    <t>Importo lordo pagato</t>
  </si>
  <si>
    <t>Totale</t>
  </si>
  <si>
    <t xml:space="preserve">Organizzazione eventi, pubblicità e servizi per trasferta    </t>
  </si>
  <si>
    <t xml:space="preserve">Totale </t>
  </si>
  <si>
    <t>Tipologia di Spesa
(descrizione PdC)</t>
  </si>
  <si>
    <t>Causale</t>
  </si>
  <si>
    <t xml:space="preserve">Altri servizi    </t>
  </si>
  <si>
    <t xml:space="preserve">RAGAZZONI RAUL       </t>
  </si>
  <si>
    <t>ENGINEERING - INGEGNERIA INFORMATICA - S.P.A.     </t>
  </si>
  <si>
    <t>Servizi informatici e di telecomunicazioni    </t>
  </si>
  <si>
    <t>Software</t>
  </si>
  <si>
    <t>ICONSULTING S.P.A.</t>
  </si>
  <si>
    <t>FASTWEB  S.P.A.</t>
  </si>
  <si>
    <t>RUFFINI RENATO</t>
  </si>
  <si>
    <t xml:space="preserve">Servizi informatici e di telecomunicazioni    </t>
  </si>
  <si>
    <t>CELDES S.R.L.       </t>
  </si>
  <si>
    <t xml:space="preserve">COOPERATIVA AGRICOLA DEL BIDENTE SOC. COOP.     </t>
  </si>
  <si>
    <t>COPTIP INDUSTRIE GRAFICHE SOC. COOP.     </t>
  </si>
  <si>
    <t>D-SIGN S.R.L.       </t>
  </si>
  <si>
    <t>EBSCO INFORMATION SERVICES S.R.L. CON SOCIO UNICO     </t>
  </si>
  <si>
    <t>ENTERACTIVE S.R.L.       </t>
  </si>
  <si>
    <t>MATICMIND S.P.A.       </t>
  </si>
  <si>
    <t>Pagamenti effettuati per acquisizione di beni e servizi nel periodo dal 01.04.2021 al 30.06.2021 ai sensi dell'art. 41 comma 1-bis D.Lgs n. 33/2013 - Gestione Sanitaria Accentrata Regionale</t>
  </si>
  <si>
    <t>12114</t>
  </si>
  <si>
    <t>Giornali, riviste e pubblicazioni</t>
  </si>
  <si>
    <t>Servizi sanitari</t>
  </si>
  <si>
    <t>FORNITURA ABBONAMENTI. LIQUIDAZIONE PRIMA TRANCHE CORRISPETTIVO DETERMINA 22141/20.</t>
  </si>
  <si>
    <t>DETERMINAZIONE N. 4343/2018. LIQUIDAZIONE CORRISPETTIVO PER SERVIZI CONTRASTO INFLUENZA AVIARIA</t>
  </si>
  <si>
    <t>LIQUIDAZIONE COMPENSO PER I SERVIZI DI STAMPA E CONSEGNA DI MATERIALI INFORMATIVI SANITARI, DI CUI ALLA D.D. 5393/2021.</t>
  </si>
  <si>
    <t>DETERMINA N. 2523/2021. LIQUIDAZIONE CORRISPETTIVO PER SERVIZI PER LA CAMPAGNA INFORMATIVA SULLA VACCINAZIONE ANTI COVID.</t>
  </si>
  <si>
    <t>LIQUIDAZIONE DELLE RITENUTE DI GARANZIA DELLO 0,50% ALLA SOCIETA' EBSCO INFORMATION SERVICES SRL A SEGUITO DI CESSAZIONE DEL CONTRATTO IN DATA 31/12/2020</t>
  </si>
  <si>
    <t>LIQUIDAZIONE CORRISPETTIVO PER MANUTENZIONE SISTEMI INFORMATIVI DETERMINA CONCESSIONE 20992/2020</t>
  </si>
  <si>
    <t>CONVENZIONE INTERCENT-ER "FORNITURA DI SERVIZI DI SVILUPPO, EVOLUZIONE E GESTIONE DI SISTEMI INFORMATIVI A SUPPORTO DELLE AMMINISTRAZIONI DEL TERRITORIO REGIONALE" LOTTO 1" - ACCONTO -</t>
  </si>
  <si>
    <t>LIQUIDAZIONE CORRISPETTIVO PER LA FORNITURA SERVIZI DI GESTIONE MANUTENZIONE E SVILUPPO DEL SISTEMA INFORMATIVO SANITARIO</t>
  </si>
  <si>
    <t>LIQUIDAZIONE A ENTERACTIVE SRL DI FORMIGINE DEL COMPENSO PER I SERVIZI DI PROGETTAZIONE GRAFICA DI MATERIALI INFORMATIVI RIGUARDANTI LA SANITÀ, DI CUI ALLA D.D. 21190/2020.</t>
  </si>
  <si>
    <t>LIQUIDAZIONE CORRISPETTIVI PER SERVIZI DI MANUTENZIONE SISTEMI B.I.</t>
  </si>
  <si>
    <t>LIQUIDAZIONE CORRISPETTIVO PER FORNITURA DI SERVIZI DI GESTIONE E MANUTENZIONE DEI SISTEMI IP E PDL</t>
  </si>
  <si>
    <t>LIQUIDAZIONE COMPENSO COMPONENTE ORGANISMO INDIPENDENTE DI VALUTAZIONE PERIODO 1 GENNAIO - 31 MARZO 2021</t>
  </si>
  <si>
    <t>LIQUIDAZIONE COMPENSO PERIODO 01.01.21- 31.03.21 COMPONENTE ORGANISMO 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</si>
</sst>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0F0F4"/>
        <bgColor rgb="FFFFFFFF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rgb="FFCAC9D9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3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4" fontId="3" fillId="4" borderId="2" xfId="0" applyNumberFormat="1" applyFont="1" applyFill="1" applyBorder="1" applyAlignment="1">
      <alignment horizontal="right" vertical="center"/>
    </xf>
    <xf numFmtId="49" fontId="3" fillId="5" borderId="2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2" fillId="0" borderId="0" xfId="0" applyNumberFormat="1" applyFont="1"/>
    <xf numFmtId="49" fontId="2" fillId="2" borderId="3" xfId="0" applyNumberFormat="1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22" zoomScaleNormal="100" workbookViewId="0">
      <selection activeCell="D26" sqref="D26"/>
    </sheetView>
  </sheetViews>
  <sheetFormatPr defaultColWidth="8.88671875" defaultRowHeight="12" x14ac:dyDescent="0.25"/>
  <cols>
    <col min="1" max="1" width="29.33203125" style="9" customWidth="1"/>
    <col min="2" max="2" width="14.6640625" style="9" customWidth="1"/>
    <col min="3" max="3" width="17.5546875" style="9" customWidth="1"/>
    <col min="4" max="4" width="31.109375" style="9" customWidth="1"/>
    <col min="5" max="5" width="21.33203125" style="9" customWidth="1"/>
    <col min="6" max="6" width="57.88671875" style="9" customWidth="1"/>
    <col min="7" max="16384" width="8.88671875" style="9"/>
  </cols>
  <sheetData>
    <row r="1" spans="1:6" s="7" customFormat="1" ht="8.6999999999999993" customHeight="1" x14ac:dyDescent="0.25"/>
    <row r="2" spans="1:6" s="7" customFormat="1" ht="14.7" customHeight="1" x14ac:dyDescent="0.3">
      <c r="A2" s="11" t="s">
        <v>25</v>
      </c>
      <c r="D2" s="8"/>
    </row>
    <row r="3" spans="1:6" s="7" customFormat="1" ht="3.75" customHeight="1" x14ac:dyDescent="0.25"/>
    <row r="4" spans="1:6" s="7" customFormat="1" ht="24" x14ac:dyDescent="0.25">
      <c r="A4" s="1" t="s">
        <v>0</v>
      </c>
      <c r="B4" s="1" t="s">
        <v>1</v>
      </c>
      <c r="C4" s="1" t="s">
        <v>2</v>
      </c>
      <c r="D4" s="1" t="s">
        <v>8</v>
      </c>
      <c r="E4" s="1" t="s">
        <v>3</v>
      </c>
      <c r="F4" s="1" t="s">
        <v>7</v>
      </c>
    </row>
    <row r="5" spans="1:6" s="10" customFormat="1" ht="78.599999999999994" customHeight="1" x14ac:dyDescent="0.25">
      <c r="A5" s="21" t="s">
        <v>18</v>
      </c>
      <c r="B5" s="2" t="s">
        <v>26</v>
      </c>
      <c r="C5" s="15">
        <v>44312</v>
      </c>
      <c r="D5" s="23" t="s">
        <v>29</v>
      </c>
      <c r="E5" s="14">
        <v>58954.98</v>
      </c>
      <c r="F5" s="2" t="s">
        <v>27</v>
      </c>
    </row>
    <row r="6" spans="1:6" s="7" customFormat="1" ht="14.7" customHeight="1" x14ac:dyDescent="0.25">
      <c r="A6" s="3" t="s">
        <v>4</v>
      </c>
      <c r="B6" s="3"/>
      <c r="C6" s="3"/>
      <c r="D6" s="4"/>
      <c r="E6" s="5">
        <f>SUM(E5)</f>
        <v>58954.98</v>
      </c>
      <c r="F6" s="4"/>
    </row>
    <row r="7" spans="1:6" s="10" customFormat="1" ht="53.4" customHeight="1" x14ac:dyDescent="0.25">
      <c r="A7" s="2" t="s">
        <v>19</v>
      </c>
      <c r="B7" s="2">
        <v>16326</v>
      </c>
      <c r="C7" s="15">
        <v>44348</v>
      </c>
      <c r="D7" s="23" t="s">
        <v>30</v>
      </c>
      <c r="E7" s="14">
        <v>41830.75</v>
      </c>
      <c r="F7" s="2" t="s">
        <v>28</v>
      </c>
    </row>
    <row r="8" spans="1:6" s="7" customFormat="1" ht="14.7" customHeight="1" x14ac:dyDescent="0.25">
      <c r="A8" s="3" t="s">
        <v>4</v>
      </c>
      <c r="B8" s="3"/>
      <c r="C8" s="3"/>
      <c r="D8" s="4"/>
      <c r="E8" s="5">
        <f>SUM(E7)</f>
        <v>41830.75</v>
      </c>
      <c r="F8" s="4"/>
    </row>
    <row r="9" spans="1:6" s="10" customFormat="1" ht="79.2" customHeight="1" x14ac:dyDescent="0.25">
      <c r="A9" s="2" t="s">
        <v>20</v>
      </c>
      <c r="B9" s="2">
        <v>15731</v>
      </c>
      <c r="C9" s="15">
        <v>44340</v>
      </c>
      <c r="D9" s="23" t="s">
        <v>31</v>
      </c>
      <c r="E9" s="14">
        <v>12290.34</v>
      </c>
      <c r="F9" s="2" t="s">
        <v>5</v>
      </c>
    </row>
    <row r="10" spans="1:6" s="7" customFormat="1" ht="14.7" customHeight="1" x14ac:dyDescent="0.25">
      <c r="A10" s="16" t="s">
        <v>4</v>
      </c>
      <c r="B10" s="4"/>
      <c r="C10" s="4"/>
      <c r="D10" s="4"/>
      <c r="E10" s="5">
        <f>+E9</f>
        <v>12290.34</v>
      </c>
      <c r="F10" s="4"/>
    </row>
    <row r="11" spans="1:6" s="7" customFormat="1" ht="54.6" customHeight="1" x14ac:dyDescent="0.25">
      <c r="A11" s="2" t="s">
        <v>21</v>
      </c>
      <c r="B11" s="2">
        <v>16329</v>
      </c>
      <c r="C11" s="15">
        <v>44348</v>
      </c>
      <c r="D11" s="23" t="s">
        <v>32</v>
      </c>
      <c r="E11" s="14">
        <v>39451.75</v>
      </c>
      <c r="F11" s="2" t="s">
        <v>5</v>
      </c>
    </row>
    <row r="12" spans="1:6" s="7" customFormat="1" ht="14.7" customHeight="1" x14ac:dyDescent="0.25">
      <c r="A12" s="3" t="s">
        <v>4</v>
      </c>
      <c r="B12" s="3"/>
      <c r="C12" s="3"/>
      <c r="D12" s="4"/>
      <c r="E12" s="5">
        <f>+E11</f>
        <v>39451.75</v>
      </c>
      <c r="F12" s="4"/>
    </row>
    <row r="13" spans="1:6" s="10" customFormat="1" ht="60" x14ac:dyDescent="0.25">
      <c r="A13" s="2" t="s">
        <v>22</v>
      </c>
      <c r="B13" s="2">
        <v>8842</v>
      </c>
      <c r="C13" s="15">
        <v>44287</v>
      </c>
      <c r="D13" s="23" t="s">
        <v>33</v>
      </c>
      <c r="E13" s="14">
        <v>627.5</v>
      </c>
      <c r="F13" s="2" t="s">
        <v>27</v>
      </c>
    </row>
    <row r="14" spans="1:6" s="7" customFormat="1" ht="14.7" customHeight="1" x14ac:dyDescent="0.25">
      <c r="A14" s="3" t="s">
        <v>4</v>
      </c>
      <c r="B14" s="3"/>
      <c r="C14" s="3"/>
      <c r="D14" s="4"/>
      <c r="E14" s="5">
        <f>SUM(E13:E13)</f>
        <v>627.5</v>
      </c>
      <c r="F14" s="4"/>
    </row>
    <row r="15" spans="1:6" s="10" customFormat="1" ht="72" x14ac:dyDescent="0.25">
      <c r="A15" s="17" t="s">
        <v>11</v>
      </c>
      <c r="B15" s="12">
        <v>10183</v>
      </c>
      <c r="C15" s="13">
        <v>44299</v>
      </c>
      <c r="D15" s="23" t="s">
        <v>35</v>
      </c>
      <c r="E15" s="14">
        <v>58737.1</v>
      </c>
      <c r="F15" s="2" t="s">
        <v>12</v>
      </c>
    </row>
    <row r="16" spans="1:6" s="10" customFormat="1" ht="42" customHeight="1" x14ac:dyDescent="0.25">
      <c r="A16" s="19"/>
      <c r="B16" s="12">
        <v>16117</v>
      </c>
      <c r="C16" s="13">
        <v>44343</v>
      </c>
      <c r="D16" s="23" t="s">
        <v>34</v>
      </c>
      <c r="E16" s="14">
        <v>216969.45</v>
      </c>
      <c r="F16" s="2" t="s">
        <v>12</v>
      </c>
    </row>
    <row r="17" spans="1:6" s="10" customFormat="1" ht="48" x14ac:dyDescent="0.25">
      <c r="A17" s="18"/>
      <c r="B17" s="12">
        <v>10988</v>
      </c>
      <c r="C17" s="13">
        <v>44305</v>
      </c>
      <c r="D17" s="23" t="s">
        <v>36</v>
      </c>
      <c r="E17" s="14">
        <v>170046.13</v>
      </c>
      <c r="F17" s="2" t="s">
        <v>13</v>
      </c>
    </row>
    <row r="18" spans="1:6" s="7" customFormat="1" ht="14.7" customHeight="1" x14ac:dyDescent="0.25">
      <c r="A18" s="3" t="s">
        <v>4</v>
      </c>
      <c r="B18" s="3"/>
      <c r="C18" s="3"/>
      <c r="D18" s="4"/>
      <c r="E18" s="5">
        <f>SUM(E15:E17)</f>
        <v>445752.68</v>
      </c>
      <c r="F18" s="4"/>
    </row>
    <row r="19" spans="1:6" s="10" customFormat="1" ht="60" x14ac:dyDescent="0.25">
      <c r="A19" s="2" t="s">
        <v>23</v>
      </c>
      <c r="B19" s="12">
        <v>5730</v>
      </c>
      <c r="C19" s="13">
        <v>44340</v>
      </c>
      <c r="D19" s="23" t="s">
        <v>37</v>
      </c>
      <c r="E19" s="14">
        <v>6087.8</v>
      </c>
      <c r="F19" s="2" t="s">
        <v>5</v>
      </c>
    </row>
    <row r="20" spans="1:6" s="7" customFormat="1" ht="14.7" customHeight="1" x14ac:dyDescent="0.25">
      <c r="A20" s="3" t="s">
        <v>4</v>
      </c>
      <c r="B20" s="3"/>
      <c r="C20" s="3"/>
      <c r="D20" s="4"/>
      <c r="E20" s="5">
        <f>SUM(E19)</f>
        <v>6087.8</v>
      </c>
      <c r="F20" s="4"/>
    </row>
    <row r="21" spans="1:6" s="10" customFormat="1" ht="60" x14ac:dyDescent="0.25">
      <c r="A21" s="2" t="s">
        <v>15</v>
      </c>
      <c r="B21" s="12">
        <v>8853</v>
      </c>
      <c r="C21" s="13">
        <v>44287</v>
      </c>
      <c r="D21" s="23" t="s">
        <v>37</v>
      </c>
      <c r="E21" s="14">
        <v>9871.5400000000009</v>
      </c>
      <c r="F21" s="2" t="s">
        <v>17</v>
      </c>
    </row>
    <row r="22" spans="1:6" s="7" customFormat="1" ht="14.7" customHeight="1" x14ac:dyDescent="0.25">
      <c r="A22" s="3" t="s">
        <v>4</v>
      </c>
      <c r="B22" s="3"/>
      <c r="C22" s="3"/>
      <c r="D22" s="4"/>
      <c r="E22" s="5">
        <f>SUM(E21)</f>
        <v>9871.5400000000009</v>
      </c>
      <c r="F22" s="4"/>
    </row>
    <row r="23" spans="1:6" s="7" customFormat="1" ht="42.6" customHeight="1" x14ac:dyDescent="0.25">
      <c r="A23" s="17" t="s">
        <v>14</v>
      </c>
      <c r="B23" s="12">
        <v>13945</v>
      </c>
      <c r="C23" s="13">
        <v>44330</v>
      </c>
      <c r="D23" s="23" t="s">
        <v>38</v>
      </c>
      <c r="E23" s="14">
        <v>310194.09000000003</v>
      </c>
      <c r="F23" s="2" t="s">
        <v>17</v>
      </c>
    </row>
    <row r="24" spans="1:6" s="7" customFormat="1" ht="43.8" customHeight="1" x14ac:dyDescent="0.25">
      <c r="A24" s="18"/>
      <c r="B24" s="12">
        <v>13946</v>
      </c>
      <c r="C24" s="13">
        <v>44330</v>
      </c>
      <c r="D24" s="23" t="s">
        <v>38</v>
      </c>
      <c r="E24" s="14">
        <v>57178.96</v>
      </c>
      <c r="F24" s="2" t="s">
        <v>13</v>
      </c>
    </row>
    <row r="25" spans="1:6" s="7" customFormat="1" ht="14.7" customHeight="1" x14ac:dyDescent="0.25">
      <c r="A25" s="3" t="s">
        <v>4</v>
      </c>
      <c r="B25" s="3"/>
      <c r="C25" s="3"/>
      <c r="D25" s="4"/>
      <c r="E25" s="5">
        <f>+E23+E24</f>
        <v>367373.05000000005</v>
      </c>
      <c r="F25" s="4"/>
    </row>
    <row r="26" spans="1:6" s="7" customFormat="1" ht="57" customHeight="1" x14ac:dyDescent="0.25">
      <c r="A26" s="2" t="s">
        <v>24</v>
      </c>
      <c r="B26" s="12">
        <v>8852</v>
      </c>
      <c r="C26" s="13">
        <v>44287</v>
      </c>
      <c r="D26" s="23" t="s">
        <v>39</v>
      </c>
      <c r="E26" s="14">
        <v>389.02</v>
      </c>
      <c r="F26" s="2" t="s">
        <v>5</v>
      </c>
    </row>
    <row r="27" spans="1:6" s="7" customFormat="1" ht="14.7" customHeight="1" x14ac:dyDescent="0.25">
      <c r="A27" s="3" t="s">
        <v>4</v>
      </c>
      <c r="B27" s="4"/>
      <c r="C27" s="4"/>
      <c r="D27" s="4"/>
      <c r="E27" s="5">
        <f>SUM(E26)</f>
        <v>389.02</v>
      </c>
      <c r="F27" s="4"/>
    </row>
    <row r="28" spans="1:6" s="7" customFormat="1" ht="57.6" customHeight="1" x14ac:dyDescent="0.25">
      <c r="A28" s="2" t="s">
        <v>10</v>
      </c>
      <c r="B28" s="12">
        <v>12867</v>
      </c>
      <c r="C28" s="13">
        <v>44323</v>
      </c>
      <c r="D28" s="23" t="s">
        <v>40</v>
      </c>
      <c r="E28" s="14">
        <v>7612.8</v>
      </c>
      <c r="F28" s="2" t="s">
        <v>9</v>
      </c>
    </row>
    <row r="29" spans="1:6" s="7" customFormat="1" ht="14.7" customHeight="1" x14ac:dyDescent="0.25">
      <c r="A29" s="3" t="s">
        <v>4</v>
      </c>
      <c r="B29" s="4"/>
      <c r="C29" s="4"/>
      <c r="D29" s="4"/>
      <c r="E29" s="5">
        <f>SUM(E28)</f>
        <v>7612.8</v>
      </c>
      <c r="F29" s="4"/>
    </row>
    <row r="30" spans="1:6" s="7" customFormat="1" ht="45.6" customHeight="1" x14ac:dyDescent="0.25">
      <c r="A30" s="2" t="s">
        <v>16</v>
      </c>
      <c r="B30" s="12">
        <v>16950</v>
      </c>
      <c r="C30" s="13">
        <v>44357</v>
      </c>
      <c r="D30" s="23" t="s">
        <v>41</v>
      </c>
      <c r="E30" s="14">
        <v>7612.8</v>
      </c>
      <c r="F30" s="2" t="s">
        <v>9</v>
      </c>
    </row>
    <row r="31" spans="1:6" s="7" customFormat="1" ht="14.7" customHeight="1" x14ac:dyDescent="0.25">
      <c r="A31" s="3" t="s">
        <v>4</v>
      </c>
      <c r="B31" s="4"/>
      <c r="C31" s="4"/>
      <c r="D31" s="4"/>
      <c r="E31" s="5">
        <f>SUM(E30)</f>
        <v>7612.8</v>
      </c>
      <c r="F31" s="4"/>
    </row>
    <row r="32" spans="1:6" s="7" customFormat="1" ht="14.7" customHeight="1" x14ac:dyDescent="0.25">
      <c r="A32" s="3"/>
      <c r="B32" s="4"/>
      <c r="C32" s="4"/>
      <c r="D32" s="4"/>
      <c r="E32" s="5"/>
      <c r="F32" s="4"/>
    </row>
    <row r="33" spans="1:6" s="7" customFormat="1" ht="10.65" customHeight="1" x14ac:dyDescent="0.25">
      <c r="A33" s="6"/>
      <c r="B33" s="6"/>
      <c r="C33" s="6"/>
      <c r="D33" s="6"/>
      <c r="E33" s="22">
        <f>+E6+E8+E10+E14+E18+E20+E22+E25+E27+E29+E31+E12</f>
        <v>997855.01000000024</v>
      </c>
      <c r="F33" s="6" t="s">
        <v>6</v>
      </c>
    </row>
    <row r="34" spans="1:6" s="7" customFormat="1" ht="22.95" customHeight="1" x14ac:dyDescent="0.25"/>
    <row r="36" spans="1:6" x14ac:dyDescent="0.25">
      <c r="E36" s="20"/>
    </row>
  </sheetData>
  <mergeCells count="2">
    <mergeCell ref="A15:A17"/>
    <mergeCell ref="A23:A24"/>
  </mergeCells>
  <printOptions horizontalCentered="1"/>
  <pageMargins left="0.31496062992125984" right="0.31496062992125984" top="0.35433070866141736" bottom="0.35433070866141736" header="0.31496062992125984" footer="0.31496062992125984"/>
  <pageSetup paperSize="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Pagamenti per Beneficiario</vt:lpstr>
      <vt:lpstr>'Pagamenti per Beneficiario'!Area_stampa</vt:lpstr>
      <vt:lpstr>'Pagamenti per Beneficiario'!Titoli_stampa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Ambrosino Ersilia</cp:lastModifiedBy>
  <cp:lastPrinted>2021-04-11T15:09:37Z</cp:lastPrinted>
  <dcterms:created xsi:type="dcterms:W3CDTF">2018-04-04T08:39:51Z</dcterms:created>
  <dcterms:modified xsi:type="dcterms:W3CDTF">2021-07-02T08:16:19Z</dcterms:modified>
</cp:coreProperties>
</file>