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175srv\375_ProEcoFin\Serv_Progr_Econ_Fin\2019\GSA e BILANCIO CONSOLIDATO\II TRIMESTRE\D. Lgs 33_13 art 41 co 1 bis_ PAG.TI_TRIM\"/>
    </mc:Choice>
  </mc:AlternateContent>
  <xr:revisionPtr revIDLastSave="0" documentId="13_ncr:1_{FE827924-817F-45C5-9B49-C355E4AD39F4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Pagamenti per Beneficiario" sheetId="1" r:id="rId1"/>
  </sheets>
  <definedNames>
    <definedName name="_xlnm.Print_Area" localSheetId="0">'Pagamenti per Beneficiario'!$A$2:$F$39</definedName>
    <definedName name="_xlnm.Print_Titles" localSheetId="0">'Pagamenti per Beneficiario'!$4:$4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E27" i="1"/>
  <c r="E18" i="1"/>
  <c r="E32" i="1" l="1"/>
  <c r="E38" i="1" l="1"/>
  <c r="E36" i="1"/>
  <c r="E34" i="1"/>
  <c r="E22" i="1" l="1"/>
  <c r="E20" i="1"/>
  <c r="E13" i="1"/>
  <c r="E8" i="1"/>
  <c r="E6" i="1"/>
  <c r="E39" i="1" l="1"/>
</calcChain>
</file>

<file path=xl/sharedStrings.xml><?xml version="1.0" encoding="utf-8"?>
<sst xmlns="http://schemas.openxmlformats.org/spreadsheetml/2006/main" count="71" uniqueCount="40">
  <si>
    <t>Beneficiario</t>
  </si>
  <si>
    <t>N. Mandato</t>
  </si>
  <si>
    <t>Data Mandato</t>
  </si>
  <si>
    <t>Importo lordo pagato</t>
  </si>
  <si>
    <t>Totale</t>
  </si>
  <si>
    <t xml:space="preserve">Organizzazione eventi, pubblicità e servizi per trasferta    </t>
  </si>
  <si>
    <t>Tipologia di Spesa
(descrizione PdC)</t>
  </si>
  <si>
    <t>Causale</t>
  </si>
  <si>
    <t xml:space="preserve">COOPERATIVA AGRICOLA DEL BIDENTE SOC. COOP.     </t>
  </si>
  <si>
    <t xml:space="preserve">Servizi sanitari    </t>
  </si>
  <si>
    <t xml:space="preserve">Altri servizi    </t>
  </si>
  <si>
    <t>DRAGO ENRICO       </t>
  </si>
  <si>
    <t>ENGINEERING - INGEGNERIA INFORMATICA - S.P.A.     </t>
  </si>
  <si>
    <t>EX-PRESS COMUNICAZIONE S.R.L.       </t>
  </si>
  <si>
    <t>ICONSULTING S.P.A.       </t>
  </si>
  <si>
    <t>INTERLANGUAGE S.R.L.       </t>
  </si>
  <si>
    <t>KAITI EXPANSION S.R.L.       </t>
  </si>
  <si>
    <t>KPMG ADVISORY S.P.A.       </t>
  </si>
  <si>
    <t>LEPIDA S.C.P.A.       </t>
  </si>
  <si>
    <t>MATICMIND S.P.A.       </t>
  </si>
  <si>
    <t>RAGAZZONI RAUL       </t>
  </si>
  <si>
    <t>WALLABY S.R.L.       </t>
  </si>
  <si>
    <t>Pagamenti effettuati per acquisizione di beni e servizi nel periodo dal 01.04.2019 al 30.06.2019 ai sensi dell'art. 41 comma 1-bis D.Lgs n. 33/2013 - Gestione Sanitaria Accentrata Regionale</t>
  </si>
  <si>
    <t xml:space="preserve">Servizi informatici e di telecomunicazioni    </t>
  </si>
  <si>
    <t xml:space="preserve">Totale Acquisto di beni e servizi    </t>
  </si>
  <si>
    <t>SERVIZIO REALIZZAZIONE CAMPAGNA PROMOZIONE SALUTE SESSUALE. LIQUIDAZIONE ACCONTO CORRISPETTIVO DETERMINA 20450/18.</t>
  </si>
  <si>
    <t>D.G.R. 429/2018. LIQUIDAZIONE ACCONTO CORRISPETTIVO.</t>
  </si>
  <si>
    <t>D.G.R. 538/18. LIQUIDAZIONE ACCONTO CORRISPETTIVO.</t>
  </si>
  <si>
    <t>FORNITURA "SERVIZI DI GESTIONE E MANUTENZIONE DI SISTEMI IP E PDL, LOTTO 3". LIQUIDAZIONE SALDO CORRISPETTIVO DETERMINA 15075/2017</t>
  </si>
  <si>
    <t>SERVIZI CONTRATTO QUADRO ID.1607 (LOTTO 2). LIQUIDAZIONE ACCONTO CORRISPETTIVO DETERMINA 13549/18.</t>
  </si>
  <si>
    <t>SERVIZI DI SVILUPPO, GESTIONE E MANUTENZIONE SISTEMA BUSINESS INTELLIGENCE. LIQUIDAZIONE SALDO CORRISPETTIVO DETERMINA 19008/17.</t>
  </si>
  <si>
    <t>SERVIZIO DI BIGLIETTERIA FERROVIARIA. LIQUIDAZIONE CORRISPETTIVO DETERMINA 5715/19.</t>
  </si>
  <si>
    <t>LIQUIDAZIONE FATTURA N. 3 DEL 09.04.2019 - GETTONI PRESENZA COMMISSIONE DI REVISIONE ACCERTAMENTI SANITARI PER PRATICA SPORTIVA AGONISTICA ANNO 2018</t>
  </si>
  <si>
    <t>SERVIZIO TRADUZIONE OPUSCOLO CONTRACCEZIONE. LIQUIDAZIONE CORRISPETTIVO DETERMINA 21533/18.</t>
  </si>
  <si>
    <t>SPOT RICONOSCIMENTO PRECOCE ICTUS. LIQUIDAZIONE CORRISPETTIVO DETERMINA 21678/18.</t>
  </si>
  <si>
    <t>DETERMINA N. 864/2019 - LIQUIDAZIONE COMPENSO A COMPONENTE ORGANISMO INDIPENDENTE DI VALUTAZIONE PER ENTI E AZIENDE DEL SSR 1^ QUADRIM. 2019</t>
  </si>
  <si>
    <t>LIQUIDAZIONE DELLE SOMME A CONGUAGLIO DEL CORRISPETTIVO PER LA REALIZZAZIONE DEL PROGRAMMA OPERATIVO DI CUI ALLA DGR 1573/17 E DD. 18454/17</t>
  </si>
  <si>
    <t>GESTIONE E MANUTENZ. EVOLUTIVA DEI SIST.INFORMATIVI E DEI SIST.DI BUSINESS INTELLIGENCE. LIQUIDAZIONE PRIMA TRANCHE CORRISPETTIVO D.D. N. 20842/2018.</t>
  </si>
  <si>
    <t>SERVIZI CONTRASTO INFLUENZA AVIARIA. LIQUIDAZIONE QUINTO ACCONTO CORRISPETTIVO DETERMINA 4343/18.</t>
  </si>
  <si>
    <t>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</si>
</sst>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8" x14ac:knownFonts="1">
    <font>
      <sz val="10"/>
      <color rgb="FF000000"/>
      <name val="Arial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theme="0"/>
        <bgColor rgb="FFFFFFFF"/>
      </patternFill>
    </fill>
  </fills>
  <borders count="6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/>
      <diagonal/>
    </border>
    <border>
      <left style="thin">
        <color rgb="FFCAC9D9"/>
      </left>
      <right style="thin">
        <color rgb="FFCAC9D9"/>
      </right>
      <top/>
      <bottom style="thin">
        <color rgb="FFCAC9D9"/>
      </bottom>
      <diagonal/>
    </border>
    <border>
      <left style="thin">
        <color rgb="FFCAC9D9"/>
      </left>
      <right style="thin">
        <color rgb="FFCAC9D9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3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center"/>
    </xf>
    <xf numFmtId="0" fontId="2" fillId="0" borderId="0" xfId="0" applyFont="1"/>
    <xf numFmtId="0" fontId="2" fillId="0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left"/>
    </xf>
    <xf numFmtId="49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/>
    </xf>
    <xf numFmtId="4" fontId="3" fillId="0" borderId="0" xfId="0" applyNumberFormat="1" applyFont="1"/>
    <xf numFmtId="1" fontId="6" fillId="2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" fontId="7" fillId="4" borderId="2" xfId="0" applyNumberFormat="1" applyFont="1" applyFill="1" applyBorder="1" applyAlignment="1">
      <alignment horizontal="right" vertical="center"/>
    </xf>
    <xf numFmtId="0" fontId="7" fillId="4" borderId="2" xfId="0" applyFont="1" applyFill="1" applyBorder="1" applyAlignment="1">
      <alignment horizontal="left" vertical="center"/>
    </xf>
    <xf numFmtId="4" fontId="6" fillId="5" borderId="2" xfId="0" applyNumberFormat="1" applyFont="1" applyFill="1" applyBorder="1" applyAlignment="1">
      <alignment horizontal="right" vertical="center"/>
    </xf>
    <xf numFmtId="49" fontId="6" fillId="2" borderId="2" xfId="0" applyNumberFormat="1" applyFont="1" applyFill="1" applyBorder="1" applyAlignment="1">
      <alignment horizontal="left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topLeftCell="A25" zoomScaleNormal="100" workbookViewId="0">
      <selection activeCell="A28" sqref="A28:A31"/>
    </sheetView>
  </sheetViews>
  <sheetFormatPr defaultColWidth="8.90625" defaultRowHeight="12" x14ac:dyDescent="0.3"/>
  <cols>
    <col min="1" max="1" width="29.36328125" style="7" customWidth="1"/>
    <col min="2" max="2" width="14.6328125" style="7" customWidth="1"/>
    <col min="3" max="3" width="17.54296875" style="7" customWidth="1"/>
    <col min="4" max="4" width="34.36328125" style="7" customWidth="1"/>
    <col min="5" max="5" width="21.36328125" style="7" customWidth="1"/>
    <col min="6" max="6" width="57.90625" style="7" customWidth="1"/>
    <col min="7" max="16384" width="8.90625" style="7"/>
  </cols>
  <sheetData>
    <row r="1" spans="1:6" s="5" customFormat="1" ht="8.75" customHeight="1" x14ac:dyDescent="0.3"/>
    <row r="2" spans="1:6" s="5" customFormat="1" ht="14.75" customHeight="1" x14ac:dyDescent="0.35">
      <c r="A2" s="9" t="s">
        <v>22</v>
      </c>
      <c r="D2" s="6"/>
    </row>
    <row r="3" spans="1:6" s="5" customFormat="1" ht="3.75" customHeight="1" x14ac:dyDescent="0.3"/>
    <row r="4" spans="1:6" s="5" customFormat="1" ht="24" x14ac:dyDescent="0.3">
      <c r="A4" s="1" t="s">
        <v>0</v>
      </c>
      <c r="B4" s="1" t="s">
        <v>1</v>
      </c>
      <c r="C4" s="1" t="s">
        <v>2</v>
      </c>
      <c r="D4" s="1" t="s">
        <v>7</v>
      </c>
      <c r="E4" s="1" t="s">
        <v>3</v>
      </c>
      <c r="F4" s="1" t="s">
        <v>6</v>
      </c>
    </row>
    <row r="5" spans="1:6" s="8" customFormat="1" ht="40.25" customHeight="1" x14ac:dyDescent="0.3">
      <c r="A5" s="2" t="s">
        <v>8</v>
      </c>
      <c r="B5" s="13">
        <v>18531</v>
      </c>
      <c r="C5" s="14">
        <v>43636</v>
      </c>
      <c r="D5" s="19" t="s">
        <v>38</v>
      </c>
      <c r="E5" s="18">
        <v>39451.75</v>
      </c>
      <c r="F5" s="15" t="s">
        <v>9</v>
      </c>
    </row>
    <row r="6" spans="1:6" s="5" customFormat="1" ht="14.75" customHeight="1" x14ac:dyDescent="0.3">
      <c r="A6" s="3" t="s">
        <v>4</v>
      </c>
      <c r="B6" s="10"/>
      <c r="C6" s="10"/>
      <c r="D6" s="11"/>
      <c r="E6" s="16">
        <f>SUM(E5)</f>
        <v>39451.75</v>
      </c>
      <c r="F6" s="17"/>
    </row>
    <row r="7" spans="1:6" s="8" customFormat="1" ht="55.25" customHeight="1" x14ac:dyDescent="0.3">
      <c r="A7" s="2" t="s">
        <v>11</v>
      </c>
      <c r="B7" s="13">
        <v>14768</v>
      </c>
      <c r="C7" s="14">
        <v>43608</v>
      </c>
      <c r="D7" s="19" t="s">
        <v>32</v>
      </c>
      <c r="E7" s="18">
        <v>170.46</v>
      </c>
      <c r="F7" s="15" t="s">
        <v>10</v>
      </c>
    </row>
    <row r="8" spans="1:6" s="5" customFormat="1" ht="14.75" customHeight="1" x14ac:dyDescent="0.3">
      <c r="A8" s="3" t="s">
        <v>4</v>
      </c>
      <c r="B8" s="10"/>
      <c r="C8" s="10"/>
      <c r="D8" s="11"/>
      <c r="E8" s="16">
        <f>SUM(E7)</f>
        <v>170.46</v>
      </c>
      <c r="F8" s="11"/>
    </row>
    <row r="9" spans="1:6" s="8" customFormat="1" ht="44.4" customHeight="1" x14ac:dyDescent="0.3">
      <c r="A9" s="20" t="s">
        <v>12</v>
      </c>
      <c r="B9" s="13">
        <v>10780</v>
      </c>
      <c r="C9" s="14">
        <v>43571</v>
      </c>
      <c r="D9" s="19" t="s">
        <v>29</v>
      </c>
      <c r="E9" s="18">
        <v>38266.17</v>
      </c>
      <c r="F9" s="15" t="s">
        <v>23</v>
      </c>
    </row>
    <row r="10" spans="1:6" s="8" customFormat="1" ht="45.65" customHeight="1" x14ac:dyDescent="0.3">
      <c r="A10" s="21"/>
      <c r="B10" s="13">
        <v>10781</v>
      </c>
      <c r="C10" s="14">
        <v>43571</v>
      </c>
      <c r="D10" s="19" t="s">
        <v>29</v>
      </c>
      <c r="E10" s="18">
        <v>250972.02</v>
      </c>
      <c r="F10" s="15" t="s">
        <v>39</v>
      </c>
    </row>
    <row r="11" spans="1:6" s="5" customFormat="1" ht="14.75" customHeight="1" x14ac:dyDescent="0.3">
      <c r="A11" s="3" t="s">
        <v>4</v>
      </c>
      <c r="B11" s="10"/>
      <c r="C11" s="10"/>
      <c r="D11" s="11"/>
      <c r="E11" s="16">
        <f>SUM(E9:E10)</f>
        <v>289238.19</v>
      </c>
      <c r="F11" s="11"/>
    </row>
    <row r="12" spans="1:6" s="8" customFormat="1" ht="48" x14ac:dyDescent="0.3">
      <c r="A12" s="2" t="s">
        <v>13</v>
      </c>
      <c r="B12" s="13">
        <v>9277</v>
      </c>
      <c r="C12" s="14">
        <v>43556</v>
      </c>
      <c r="D12" s="19" t="s">
        <v>25</v>
      </c>
      <c r="E12" s="18">
        <v>14530.38</v>
      </c>
      <c r="F12" s="15" t="s">
        <v>5</v>
      </c>
    </row>
    <row r="13" spans="1:6" s="5" customFormat="1" ht="14.75" customHeight="1" x14ac:dyDescent="0.3">
      <c r="A13" s="3" t="s">
        <v>4</v>
      </c>
      <c r="B13" s="10"/>
      <c r="C13" s="10"/>
      <c r="D13" s="11"/>
      <c r="E13" s="16">
        <f>SUM(E12)</f>
        <v>14530.38</v>
      </c>
      <c r="F13" s="11"/>
    </row>
    <row r="14" spans="1:6" s="5" customFormat="1" ht="54" customHeight="1" x14ac:dyDescent="0.3">
      <c r="A14" s="22" t="s">
        <v>14</v>
      </c>
      <c r="B14" s="13">
        <v>13387</v>
      </c>
      <c r="C14" s="14">
        <v>43601</v>
      </c>
      <c r="D14" s="19" t="s">
        <v>30</v>
      </c>
      <c r="E14" s="18">
        <v>107079.72</v>
      </c>
      <c r="F14" s="15" t="s">
        <v>23</v>
      </c>
    </row>
    <row r="15" spans="1:6" s="5" customFormat="1" ht="55.75" customHeight="1" x14ac:dyDescent="0.3">
      <c r="A15" s="23"/>
      <c r="B15" s="13">
        <v>18528</v>
      </c>
      <c r="C15" s="14">
        <v>43636</v>
      </c>
      <c r="D15" s="19" t="s">
        <v>37</v>
      </c>
      <c r="E15" s="18">
        <v>97124.14</v>
      </c>
      <c r="F15" s="15" t="s">
        <v>23</v>
      </c>
    </row>
    <row r="16" spans="1:6" s="5" customFormat="1" ht="57.65" customHeight="1" x14ac:dyDescent="0.3">
      <c r="A16" s="23"/>
      <c r="B16" s="13">
        <v>13389</v>
      </c>
      <c r="C16" s="14">
        <v>43601</v>
      </c>
      <c r="D16" s="19" t="s">
        <v>30</v>
      </c>
      <c r="E16" s="18">
        <v>165723.89000000001</v>
      </c>
      <c r="F16" s="15" t="s">
        <v>39</v>
      </c>
    </row>
    <row r="17" spans="1:6" s="5" customFormat="1" ht="51" customHeight="1" x14ac:dyDescent="0.3">
      <c r="A17" s="24"/>
      <c r="B17" s="13">
        <v>18530</v>
      </c>
      <c r="C17" s="14">
        <v>43636</v>
      </c>
      <c r="D17" s="19" t="s">
        <v>37</v>
      </c>
      <c r="E17" s="18">
        <v>150056.24</v>
      </c>
      <c r="F17" s="15" t="s">
        <v>39</v>
      </c>
    </row>
    <row r="18" spans="1:6" s="5" customFormat="1" ht="14.75" customHeight="1" x14ac:dyDescent="0.3">
      <c r="A18" s="3" t="s">
        <v>4</v>
      </c>
      <c r="B18" s="11"/>
      <c r="C18" s="11"/>
      <c r="D18" s="11"/>
      <c r="E18" s="16">
        <f>SUM(E14:E17)</f>
        <v>519983.99</v>
      </c>
      <c r="F18" s="11"/>
    </row>
    <row r="19" spans="1:6" s="8" customFormat="1" ht="36" x14ac:dyDescent="0.3">
      <c r="A19" s="2" t="s">
        <v>15</v>
      </c>
      <c r="B19" s="13">
        <v>16440</v>
      </c>
      <c r="C19" s="14">
        <v>43622</v>
      </c>
      <c r="D19" s="19" t="s">
        <v>33</v>
      </c>
      <c r="E19" s="18">
        <v>13395.6</v>
      </c>
      <c r="F19" s="15" t="s">
        <v>5</v>
      </c>
    </row>
    <row r="20" spans="1:6" s="8" customFormat="1" ht="18.75" customHeight="1" x14ac:dyDescent="0.3">
      <c r="A20" s="3" t="s">
        <v>4</v>
      </c>
      <c r="B20" s="11"/>
      <c r="C20" s="11"/>
      <c r="D20" s="11"/>
      <c r="E20" s="16">
        <f>SUM(E19:E19)</f>
        <v>13395.6</v>
      </c>
      <c r="F20" s="11"/>
    </row>
    <row r="21" spans="1:6" s="5" customFormat="1" ht="36" x14ac:dyDescent="0.3">
      <c r="A21" s="2" t="s">
        <v>16</v>
      </c>
      <c r="B21" s="13">
        <v>16441</v>
      </c>
      <c r="C21" s="14">
        <v>43622</v>
      </c>
      <c r="D21" s="19" t="s">
        <v>34</v>
      </c>
      <c r="E21" s="18">
        <v>34184.129999999997</v>
      </c>
      <c r="F21" s="15" t="s">
        <v>5</v>
      </c>
    </row>
    <row r="22" spans="1:6" s="5" customFormat="1" ht="14.75" customHeight="1" x14ac:dyDescent="0.3">
      <c r="A22" s="3" t="s">
        <v>4</v>
      </c>
      <c r="B22" s="11"/>
      <c r="C22" s="11"/>
      <c r="D22" s="11"/>
      <c r="E22" s="16">
        <f>SUM(E21)</f>
        <v>34184.129999999997</v>
      </c>
      <c r="F22" s="11"/>
    </row>
    <row r="23" spans="1:6" s="5" customFormat="1" ht="58.25" customHeight="1" x14ac:dyDescent="0.3">
      <c r="A23" s="20" t="s">
        <v>17</v>
      </c>
      <c r="B23" s="13">
        <v>13386</v>
      </c>
      <c r="C23" s="14">
        <v>43601</v>
      </c>
      <c r="D23" s="19" t="s">
        <v>30</v>
      </c>
      <c r="E23" s="18">
        <v>11897.76</v>
      </c>
      <c r="F23" s="15" t="s">
        <v>23</v>
      </c>
    </row>
    <row r="24" spans="1:6" s="5" customFormat="1" ht="52.25" customHeight="1" x14ac:dyDescent="0.3">
      <c r="A24" s="25"/>
      <c r="B24" s="13">
        <v>18527</v>
      </c>
      <c r="C24" s="14">
        <v>43636</v>
      </c>
      <c r="D24" s="19" t="s">
        <v>37</v>
      </c>
      <c r="E24" s="18">
        <v>10791.57</v>
      </c>
      <c r="F24" s="15" t="s">
        <v>23</v>
      </c>
    </row>
    <row r="25" spans="1:6" s="5" customFormat="1" ht="56.4" customHeight="1" x14ac:dyDescent="0.3">
      <c r="A25" s="25"/>
      <c r="B25" s="13">
        <v>13388</v>
      </c>
      <c r="C25" s="14">
        <v>43601</v>
      </c>
      <c r="D25" s="19" t="s">
        <v>30</v>
      </c>
      <c r="E25" s="18">
        <v>18413.78</v>
      </c>
      <c r="F25" s="15" t="s">
        <v>39</v>
      </c>
    </row>
    <row r="26" spans="1:6" s="5" customFormat="1" ht="58.75" customHeight="1" x14ac:dyDescent="0.3">
      <c r="A26" s="26"/>
      <c r="B26" s="13">
        <v>18529</v>
      </c>
      <c r="C26" s="14">
        <v>43636</v>
      </c>
      <c r="D26" s="19" t="s">
        <v>37</v>
      </c>
      <c r="E26" s="18">
        <v>16672.91</v>
      </c>
      <c r="F26" s="15" t="s">
        <v>39</v>
      </c>
    </row>
    <row r="27" spans="1:6" s="5" customFormat="1" x14ac:dyDescent="0.3">
      <c r="A27" s="4"/>
      <c r="B27" s="11"/>
      <c r="C27" s="11"/>
      <c r="D27" s="11"/>
      <c r="E27" s="16">
        <f>SUM(E23:E26)</f>
        <v>57776.020000000004</v>
      </c>
      <c r="F27" s="11"/>
    </row>
    <row r="28" spans="1:6" s="5" customFormat="1" ht="27.65" customHeight="1" x14ac:dyDescent="0.3">
      <c r="A28" s="27" t="s">
        <v>18</v>
      </c>
      <c r="B28" s="13">
        <v>9842</v>
      </c>
      <c r="C28" s="14">
        <v>43564</v>
      </c>
      <c r="D28" s="19" t="s">
        <v>26</v>
      </c>
      <c r="E28" s="18">
        <v>608478.63</v>
      </c>
      <c r="F28" s="15" t="s">
        <v>23</v>
      </c>
    </row>
    <row r="29" spans="1:6" s="5" customFormat="1" ht="27.65" customHeight="1" x14ac:dyDescent="0.3">
      <c r="A29" s="25"/>
      <c r="B29" s="13">
        <v>9843</v>
      </c>
      <c r="C29" s="14">
        <v>43564</v>
      </c>
      <c r="D29" s="19" t="s">
        <v>26</v>
      </c>
      <c r="E29" s="18">
        <v>263576.31</v>
      </c>
      <c r="F29" s="15" t="s">
        <v>23</v>
      </c>
    </row>
    <row r="30" spans="1:6" s="5" customFormat="1" ht="28.25" customHeight="1" x14ac:dyDescent="0.3">
      <c r="A30" s="25"/>
      <c r="B30" s="13">
        <v>9844</v>
      </c>
      <c r="C30" s="14">
        <v>43564</v>
      </c>
      <c r="D30" s="19" t="s">
        <v>27</v>
      </c>
      <c r="E30" s="18">
        <v>896466.71</v>
      </c>
      <c r="F30" s="15" t="s">
        <v>23</v>
      </c>
    </row>
    <row r="31" spans="1:6" s="5" customFormat="1" ht="57.65" customHeight="1" x14ac:dyDescent="0.3">
      <c r="A31" s="26"/>
      <c r="B31" s="13">
        <v>17350</v>
      </c>
      <c r="C31" s="14">
        <v>43627</v>
      </c>
      <c r="D31" s="19" t="s">
        <v>36</v>
      </c>
      <c r="E31" s="18">
        <v>11243</v>
      </c>
      <c r="F31" s="15" t="s">
        <v>23</v>
      </c>
    </row>
    <row r="32" spans="1:6" s="5" customFormat="1" x14ac:dyDescent="0.3">
      <c r="A32" s="4"/>
      <c r="B32" s="11"/>
      <c r="C32" s="11"/>
      <c r="D32" s="11"/>
      <c r="E32" s="16">
        <f>SUM(E28:E31)</f>
        <v>1779764.65</v>
      </c>
      <c r="F32" s="11"/>
    </row>
    <row r="33" spans="1:6" s="5" customFormat="1" ht="58.25" customHeight="1" x14ac:dyDescent="0.3">
      <c r="A33" s="2" t="s">
        <v>19</v>
      </c>
      <c r="B33" s="13">
        <v>10772</v>
      </c>
      <c r="C33" s="14">
        <v>43571</v>
      </c>
      <c r="D33" s="19" t="s">
        <v>28</v>
      </c>
      <c r="E33" s="18">
        <v>9968.7900000000009</v>
      </c>
      <c r="F33" s="15" t="s">
        <v>23</v>
      </c>
    </row>
    <row r="34" spans="1:6" s="5" customFormat="1" x14ac:dyDescent="0.3">
      <c r="A34" s="4"/>
      <c r="B34" s="4"/>
      <c r="C34" s="4"/>
      <c r="D34" s="11"/>
      <c r="E34" s="16">
        <f>SUM(E33:E33)</f>
        <v>9968.7900000000009</v>
      </c>
      <c r="F34" s="11"/>
    </row>
    <row r="35" spans="1:6" s="5" customFormat="1" ht="55.75" customHeight="1" x14ac:dyDescent="0.3">
      <c r="A35" s="2" t="s">
        <v>20</v>
      </c>
      <c r="B35" s="13">
        <v>17250</v>
      </c>
      <c r="C35" s="14">
        <v>43626</v>
      </c>
      <c r="D35" s="19" t="s">
        <v>35</v>
      </c>
      <c r="E35" s="18">
        <v>10150.4</v>
      </c>
      <c r="F35" s="15" t="s">
        <v>10</v>
      </c>
    </row>
    <row r="36" spans="1:6" s="5" customFormat="1" x14ac:dyDescent="0.3">
      <c r="A36" s="4"/>
      <c r="B36" s="11"/>
      <c r="C36" s="11"/>
      <c r="D36" s="11"/>
      <c r="E36" s="16">
        <f>SUM(E35:E35)</f>
        <v>10150.4</v>
      </c>
      <c r="F36" s="11"/>
    </row>
    <row r="37" spans="1:6" s="5" customFormat="1" ht="39" customHeight="1" x14ac:dyDescent="0.3">
      <c r="A37" s="2" t="s">
        <v>21</v>
      </c>
      <c r="B37" s="13">
        <v>13390</v>
      </c>
      <c r="C37" s="14">
        <v>43601</v>
      </c>
      <c r="D37" s="19" t="s">
        <v>31</v>
      </c>
      <c r="E37" s="18">
        <v>264.01</v>
      </c>
      <c r="F37" s="15" t="s">
        <v>5</v>
      </c>
    </row>
    <row r="38" spans="1:6" s="5" customFormat="1" x14ac:dyDescent="0.3">
      <c r="A38" s="4"/>
      <c r="B38" s="11"/>
      <c r="C38" s="11"/>
      <c r="D38" s="11"/>
      <c r="E38" s="16">
        <f>SUM(E37:E37)</f>
        <v>264.01</v>
      </c>
      <c r="F38" s="11"/>
    </row>
    <row r="39" spans="1:6" x14ac:dyDescent="0.3">
      <c r="D39" s="12" t="s">
        <v>24</v>
      </c>
      <c r="E39" s="12">
        <f>E6+E8+E11+E13+E18+E20+E22+E27+E32+E34+E36+E38</f>
        <v>2768878.3699999996</v>
      </c>
    </row>
  </sheetData>
  <mergeCells count="4">
    <mergeCell ref="A9:A10"/>
    <mergeCell ref="A14:A17"/>
    <mergeCell ref="A23:A26"/>
    <mergeCell ref="A28:A31"/>
  </mergeCells>
  <printOptions horizontalCentered="1"/>
  <pageMargins left="0.31496062992125984" right="0.31496062992125984" top="0.35433070866141736" bottom="0.35433070866141736" header="0.31496062992125984" footer="0.31496062992125984"/>
  <pageSetup paperSize="8" scale="85" fitToHeight="2" orientation="landscape" r:id="rId1"/>
  <headerFooter alignWithMargins="0"/>
  <rowBreaks count="1" manualBreakCount="1">
    <brk id="2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Pagamenti per Beneficiario</vt:lpstr>
      <vt:lpstr>'Pagamenti per Beneficiario'!Area_stampa</vt:lpstr>
      <vt:lpstr>'Pagamenti per Beneficiario'!Titoli_stampa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Ambrosino Ersilia</cp:lastModifiedBy>
  <cp:lastPrinted>2019-07-08T08:49:26Z</cp:lastPrinted>
  <dcterms:created xsi:type="dcterms:W3CDTF">2018-04-04T08:39:51Z</dcterms:created>
  <dcterms:modified xsi:type="dcterms:W3CDTF">2019-07-08T08:49:43Z</dcterms:modified>
</cp:coreProperties>
</file>