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roberta_rondelli_regione_emilia-romagna_it/Documents/reg trasp/dir19aggiornamentopostpagaluglio21/"/>
    </mc:Choice>
  </mc:AlternateContent>
  <xr:revisionPtr revIDLastSave="10" documentId="8_{8F627641-6972-4FE1-895A-31E98FB43A04}" xr6:coauthVersionLast="47" xr6:coauthVersionMax="47" xr10:uidLastSave="{FB07242F-C838-4C6D-A029-A5D237A8C7ED}"/>
  <bookViews>
    <workbookView xWindow="-110" yWindow="-110" windowWidth="19420" windowHeight="10420" xr2:uid="{A8C4F527-4755-4B5D-876C-965017A01DA1}"/>
  </bookViews>
  <sheets>
    <sheet name="ammontare compensi" sheetId="1" r:id="rId1"/>
  </sheets>
  <externalReferences>
    <externalReference r:id="rId2"/>
    <externalReference r:id="rId3"/>
    <externalReference r:id="rId4"/>
    <externalReference r:id="rId5"/>
  </externalReferences>
  <definedNames>
    <definedName name="apicalec">[1]importiprod!$E$20</definedName>
    <definedName name="apicaled">[1]importiprod!$E$29</definedName>
    <definedName name="COMP1" localSheetId="0">#REF!</definedName>
    <definedName name="COMP1">#REF!</definedName>
    <definedName name="COMP1_1" localSheetId="0">#REF!</definedName>
    <definedName name="COMP1_1">#REF!</definedName>
    <definedName name="COMP1_2" localSheetId="0">#REF!</definedName>
    <definedName name="COMP1_2">#REF!</definedName>
    <definedName name="COMP2" localSheetId="0">#REF!</definedName>
    <definedName name="COMP2">#REF!</definedName>
    <definedName name="COMP2_1" localSheetId="0">#REF!</definedName>
    <definedName name="COMP2_1">#REF!</definedName>
    <definedName name="COMP2_2" localSheetId="0">#REF!</definedName>
    <definedName name="COMP2_2">#REF!</definedName>
    <definedName name="COMP3" localSheetId="0">#REF!</definedName>
    <definedName name="COMP3">#REF!</definedName>
    <definedName name="COMP3_1" localSheetId="0">#REF!</definedName>
    <definedName name="COMP3_1">#REF!</definedName>
    <definedName name="COMP3_2" localSheetId="0">#REF!</definedName>
    <definedName name="COMP3_2">#REF!</definedName>
    <definedName name="COMPC4C5" localSheetId="0">#REF!</definedName>
    <definedName name="COMPC4C5">#REF!</definedName>
    <definedName name="COMPD" localSheetId="0">#REF!</definedName>
    <definedName name="COMPD">#REF!</definedName>
    <definedName name="martinellim">[2]quoziente!#REF!</definedName>
    <definedName name="media">[2]quoziente!$B$5</definedName>
    <definedName name="numA">[3]teste!$J$9</definedName>
    <definedName name="numB">[3]teste!$J$414</definedName>
    <definedName name="numC">[3]teste!$J$1737</definedName>
    <definedName name="numD">[3]teste!$J$2946</definedName>
    <definedName name="quoz">[4]spesa!$B$39</definedName>
    <definedName name="quozfinale">[2]quoziente!$C$106</definedName>
    <definedName name="quozfinale2018">[2]quoziente!$B$139</definedName>
    <definedName name="quozfinalefr1">[2]quoziente!$F$113</definedName>
    <definedName name="quozfinalefr12018">[2]quoziente!$B$140</definedName>
    <definedName name="quozmedia">[2]quoziente!$C$5</definedName>
    <definedName name="quozSacchetti">[2]quoziente!$B$78</definedName>
    <definedName name="quozZucc">[2]quoziente!$D$15</definedName>
    <definedName name="tabellare">[2]quoziente!$B$9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8" i="1"/>
</calcChain>
</file>

<file path=xl/sharedStrings.xml><?xml version="1.0" encoding="utf-8"?>
<sst xmlns="http://schemas.openxmlformats.org/spreadsheetml/2006/main" count="10" uniqueCount="10">
  <si>
    <t>Risorse personale dirigente competenza 2019</t>
  </si>
  <si>
    <t>FINALITA’</t>
  </si>
  <si>
    <t xml:space="preserve">Stanziamento </t>
  </si>
  <si>
    <t>Spesa</t>
  </si>
  <si>
    <t>Indennità di posizione</t>
  </si>
  <si>
    <t>Indennità di risultato</t>
  </si>
  <si>
    <t>Accordi transattivi</t>
  </si>
  <si>
    <t>Residuo per Fondo 2020</t>
  </si>
  <si>
    <t>Totale risorse disponibili, compreso l'incremento risorse ex art. 23 comma 4 Dlgs 75/2017 (sperimentazione)</t>
  </si>
  <si>
    <t xml:space="preserve">Gli importi non tengono conto del nuovo CCNL triennio 2016-2018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</si>
</sst>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/>
    <xf numFmtId="0" fontId="3" fillId="0" borderId="0" xfId="1" applyFont="1"/>
    <xf numFmtId="14" fontId="3" fillId="0" borderId="0" xfId="2" applyNumberFormat="1" applyFont="1"/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43" fontId="3" fillId="0" borderId="1" xfId="3" applyFont="1" applyBorder="1" applyAlignment="1">
      <alignment vertical="top"/>
    </xf>
    <xf numFmtId="0" fontId="3" fillId="0" borderId="2" xfId="1" applyFont="1" applyBorder="1" applyAlignment="1">
      <alignment vertical="top" wrapText="1"/>
    </xf>
    <xf numFmtId="43" fontId="3" fillId="0" borderId="2" xfId="3" applyFont="1" applyFill="1" applyBorder="1" applyAlignment="1" applyProtection="1">
      <alignment horizontal="right" vertical="top" wrapText="1"/>
    </xf>
    <xf numFmtId="43" fontId="3" fillId="0" borderId="1" xfId="3" applyFont="1" applyFill="1" applyBorder="1" applyAlignment="1" applyProtection="1">
      <alignment horizontal="right" vertical="top" wrapText="1"/>
    </xf>
    <xf numFmtId="0" fontId="5" fillId="2" borderId="4" xfId="1" applyFont="1" applyFill="1" applyBorder="1" applyAlignment="1">
      <alignment vertical="top" wrapText="1"/>
    </xf>
    <xf numFmtId="43" fontId="5" fillId="2" borderId="4" xfId="3" applyFont="1" applyFill="1" applyBorder="1" applyAlignment="1" applyProtection="1"/>
    <xf numFmtId="43" fontId="5" fillId="2" borderId="2" xfId="3" applyFont="1" applyFill="1" applyBorder="1" applyAlignment="1" applyProtection="1">
      <alignment horizontal="center"/>
    </xf>
    <xf numFmtId="43" fontId="5" fillId="2" borderId="3" xfId="3" applyFont="1" applyFill="1" applyBorder="1" applyAlignment="1" applyProtection="1">
      <alignment horizontal="center"/>
    </xf>
    <xf numFmtId="43" fontId="5" fillId="2" borderId="5" xfId="3" applyFont="1" applyFill="1" applyBorder="1" applyAlignment="1" applyProtection="1">
      <alignment horizontal="center"/>
    </xf>
  </cellXfs>
  <cellStyles count="4">
    <cellStyle name="Migliaia 4" xfId="3" xr:uid="{53F36C76-4745-4EFC-83F4-1DE821427AA3}"/>
    <cellStyle name="Normale" xfId="0" builtinId="0"/>
    <cellStyle name="Normale 2 2 2" xfId="2" xr:uid="{A7C06660-4694-4BC5-A716-73536EE65011}"/>
    <cellStyle name="Normale 4" xfId="1" xr:uid="{58736738-9110-4E61-9D55-7472567C41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rer/a/0209/ARE004928/ERD004936/2019/SpesaFondi-Finalit&#224;-ContoAnnuale/Comparto/SpesaEffettiva/spesa%20fondo/Copia%20di%20ASS_ruo_c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rer/a/0209/ARE004928/ERD004936/2019/SpesaFondi-Finalit&#224;-ContoAnnuale/Dirigenti/SpesaEffettiva/spesa%20di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rer/a/0209/ARE004928/ERD004936/SchemiUtili/OroColato/Orocolato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personal/roberta_rondelli_regione_emilia-romagna_it/Documents/DOCUMENTI/ROBERTA/condivisa/spesa%20pos/2017/NEW/SPESADIRIGENTI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x dovesi"/>
      <sheetName val="residuoxdovesi"/>
      <sheetName val="ic"/>
      <sheetName val="peo"/>
      <sheetName val="exuoo"/>
      <sheetName val="turnoecc"/>
      <sheetName val="riepiloghi"/>
      <sheetName val="fondo 19"/>
      <sheetName val="fondo 19 senza sperimentazione"/>
      <sheetName val="finalità da CCDI3108"/>
      <sheetName val="schema"/>
      <sheetName val="finalità "/>
      <sheetName val="riep x consuntivo "/>
      <sheetName val="conciliazioni"/>
      <sheetName val="spesa fondo"/>
      <sheetName val="spesa fondo old"/>
      <sheetName val="spesa xverifica imp"/>
      <sheetName val="spesa fondo ante15aprile21"/>
      <sheetName val="verifiche del 150421"/>
      <sheetName val="Report 1"/>
      <sheetName val="Foglio4"/>
      <sheetName val="voci gambero"/>
      <sheetName val="Foglio1"/>
      <sheetName val="ic di alcuni comandi"/>
      <sheetName val="problema comandi sanità"/>
      <sheetName val="art69"/>
      <sheetName val="mediexcatsalaccregtrasp"/>
      <sheetName val="mediexcatsalaccregtrasp nodista"/>
      <sheetName val="teste"/>
      <sheetName val="importiprod"/>
      <sheetName val="dista800"/>
      <sheetName val="distacchi onerosi"/>
      <sheetName val="pt"/>
      <sheetName val="teo"/>
      <sheetName val="xmasciolirelaz fin"/>
      <sheetName val="spec disa arpae"/>
      <sheetName val="Foglio3"/>
      <sheetName val="calendario"/>
      <sheetName val="x gamberini"/>
      <sheetName val="spesa distacchi onerosi"/>
      <sheetName val="spesa province"/>
      <sheetName val="annovi distacchi"/>
      <sheetName val="annovi dista con brun"/>
      <sheetName val="finalità da CCDI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E20">
            <v>4209.12</v>
          </cell>
        </row>
        <row r="29">
          <cell r="E29">
            <v>4542.3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fica"/>
      <sheetName val="elencoparifica"/>
      <sheetName val="spesaold"/>
      <sheetName val="spesa"/>
      <sheetName val="spesa150421"/>
      <sheetName val="elencodir"/>
      <sheetName val="conciliazioni"/>
      <sheetName val="riepilogo nom elencodir"/>
      <sheetName val="elenco rosy"/>
      <sheetName val="sapposestraz280420"/>
      <sheetName val="verifica conti miei con sap"/>
      <sheetName val="spesa old 311220"/>
      <sheetName val="budget"/>
      <sheetName val="valutaz % Performance"/>
      <sheetName val="ass"/>
      <sheetName val="integra2705"/>
      <sheetName val="budget65 old"/>
      <sheetName val="correz impo"/>
      <sheetName val="report 020720 stipendi"/>
      <sheetName val="sapconta0607"/>
      <sheetName val="schema obiettivo DG"/>
      <sheetName val="ver dg da stip"/>
      <sheetName val="statistiche reg trasp"/>
      <sheetName val="datixstatistische"/>
      <sheetName val="Foglio1"/>
      <sheetName val="Foglio2"/>
      <sheetName val="venturi"/>
      <sheetName val="confronto con spesa al 3112"/>
      <sheetName val="annovidistacchiDIR"/>
      <sheetName val="sap0207"/>
      <sheetName val="sap0307"/>
      <sheetName val="valutaz integra 110620"/>
      <sheetName val="quoziente"/>
      <sheetName val="elenco per determina"/>
      <sheetName val="compensi avvocati"/>
      <sheetName val="confrfilux io quota budgte"/>
      <sheetName val="filuximpofinale"/>
      <sheetName val="Foglio3"/>
      <sheetName val="gg malattia"/>
      <sheetName val="FILUX"/>
      <sheetName val="prov"/>
      <sheetName val="3y96"/>
      <sheetName val="integra"/>
      <sheetName val="frb"/>
      <sheetName val="ENTI DI COMANDO"/>
      <sheetName val="elencodir come da impegni doves"/>
      <sheetName val="impegni"/>
      <sheetName val="ass decurt e sciopero"/>
      <sheetName val="Foglio5"/>
      <sheetName val="Foglio4"/>
      <sheetName val="Foglio6"/>
      <sheetName val="sap"/>
      <sheetName val="anno2010 rinviati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B5">
            <v>14000</v>
          </cell>
          <cell r="C5">
            <v>0.3888888888888889</v>
          </cell>
        </row>
        <row r="9">
          <cell r="B9">
            <v>43310.9</v>
          </cell>
        </row>
        <row r="15">
          <cell r="D15">
            <v>0.14261838888888889</v>
          </cell>
        </row>
        <row r="78">
          <cell r="B78">
            <v>0.46333516666666674</v>
          </cell>
        </row>
        <row r="106">
          <cell r="C106">
            <v>0.41467429492538027</v>
          </cell>
        </row>
        <row r="113">
          <cell r="F113">
            <v>0.49800749999999999</v>
          </cell>
        </row>
        <row r="139">
          <cell r="B139">
            <v>0.41604389879919479</v>
          </cell>
        </row>
        <row r="140">
          <cell r="B140">
            <v>0.49937722222222225</v>
          </cell>
        </row>
      </sheetData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"/>
      <sheetName val="ver impo"/>
      <sheetName val="Foglio2"/>
      <sheetName val="spesa finale 2018"/>
      <sheetName val="raggconDG"/>
      <sheetName val="spesa"/>
      <sheetName val="Foglio4"/>
      <sheetName val="x fpv20"/>
      <sheetName val="Foglio5"/>
      <sheetName val="Foglio6"/>
      <sheetName val="Foglio7"/>
      <sheetName val="spec"/>
      <sheetName val="Foglio3"/>
      <sheetName val="mediexcatsalaccregtrasp"/>
      <sheetName val="teste"/>
      <sheetName val="Foglio8"/>
      <sheetName val="884"/>
      <sheetName val="CONCILIAZ"/>
      <sheetName val="ARGNANI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J9">
            <v>4</v>
          </cell>
        </row>
        <row r="414">
          <cell r="J414">
            <v>404</v>
          </cell>
        </row>
        <row r="1737">
          <cell r="J1737">
            <v>1322</v>
          </cell>
        </row>
        <row r="2946">
          <cell r="J2946">
            <v>1208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1"/>
      <sheetName val="ragg"/>
      <sheetName val="risultato"/>
      <sheetName val="Foglio4"/>
      <sheetName val="riverifica"/>
      <sheetName val="riepilogoxoro"/>
      <sheetName val="budget inviato"/>
      <sheetName val="Foglio6"/>
      <sheetName val="assuntaCOMITATO"/>
      <sheetName val="assunta200618"/>
      <sheetName val="assuntaperf"/>
      <sheetName val="assunta090718"/>
      <sheetName val="Foglio5"/>
      <sheetName val="spesa"/>
      <sheetName val="statsregtraspantesacc"/>
      <sheetName val="compleanno"/>
      <sheetName val="Foglio1"/>
      <sheetName val="statsregtraspold"/>
      <sheetName val="statsregtraspfinale"/>
      <sheetName val="xcorteconticonFR"/>
      <sheetName val="riepilogo stip"/>
      <sheetName val="giovagnoli"/>
      <sheetName val="scarico filux"/>
      <sheetName val="primo scarico sap"/>
      <sheetName val="scarico sap ultimo"/>
      <sheetName val="contabilitàvecchia"/>
      <sheetName val="contabilità corretta"/>
      <sheetName val="Foglio10"/>
      <sheetName val="Foglio3"/>
      <sheetName val="classi"/>
      <sheetName val="Foglio7"/>
      <sheetName val="elencodir"/>
      <sheetName val="elenco x determina"/>
      <sheetName val="elencodir xprove"/>
      <sheetName val="Foglio2"/>
      <sheetName val="elencodirprovine)"/>
      <sheetName val="elencodir (2)"/>
      <sheetName val="quoziente"/>
      <sheetName val="quoziente prove x annovi"/>
      <sheetName val="filuxiniziale"/>
      <sheetName val="filuximporti"/>
      <sheetName val="filuxperiodi"/>
      <sheetName val="prov"/>
      <sheetName val="provinciali2017"/>
      <sheetName val="provinciali 2016"/>
      <sheetName val="dg"/>
      <sheetName val="aspettativa"/>
      <sheetName val="riepi noi"/>
      <sheetName val="filux"/>
      <sheetName val="verificaspesapos"/>
      <sheetName val="incadir"/>
      <sheetName val="catassruo"/>
      <sheetName val="brunetta"/>
      <sheetName val="assdec"/>
      <sheetName val="riepicatruo"/>
      <sheetName val="sap2004"/>
      <sheetName val="integraold"/>
      <sheetName val="brenaggi e zucchini"/>
      <sheetName val="controprovacalcoli"/>
      <sheetName val="xconfr con controprovacalcoli"/>
      <sheetName val="integra1007"/>
      <sheetName val="malatt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B39">
            <v>0.45802533391991473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D7C02-5016-4E84-BFF9-6C76F9C50E12}">
  <sheetPr>
    <pageSetUpPr fitToPage="1"/>
  </sheetPr>
  <dimension ref="A1:D10"/>
  <sheetViews>
    <sheetView tabSelected="1" zoomScale="90" workbookViewId="0">
      <selection activeCell="D17" sqref="D17"/>
    </sheetView>
  </sheetViews>
  <sheetFormatPr defaultColWidth="11.54296875" defaultRowHeight="15.5" x14ac:dyDescent="0.35"/>
  <cols>
    <col min="1" max="1" width="56.6328125" style="2" customWidth="1"/>
    <col min="2" max="2" width="19" style="2" customWidth="1"/>
    <col min="3" max="3" width="20.90625" style="2" customWidth="1"/>
    <col min="4" max="4" width="24" style="2" customWidth="1"/>
    <col min="5" max="5" width="14.81640625" style="2" bestFit="1" customWidth="1"/>
    <col min="6" max="7" width="12.1796875" style="2" bestFit="1" customWidth="1"/>
    <col min="8" max="8" width="14" style="2" customWidth="1"/>
    <col min="9" max="9" width="11.54296875" style="2"/>
    <col min="10" max="10" width="18.7265625" style="2" customWidth="1"/>
    <col min="11" max="11" width="15.453125" style="2" customWidth="1"/>
    <col min="12" max="16384" width="11.54296875" style="2"/>
  </cols>
  <sheetData>
    <row r="1" spans="1:4" ht="20" x14ac:dyDescent="0.4">
      <c r="A1" s="1" t="s">
        <v>0</v>
      </c>
      <c r="D1" s="3">
        <v>44384</v>
      </c>
    </row>
    <row r="3" spans="1:4" x14ac:dyDescent="0.35">
      <c r="A3" s="4" t="s">
        <v>1</v>
      </c>
      <c r="B3" s="5" t="s">
        <v>2</v>
      </c>
      <c r="C3" s="5" t="s">
        <v>3</v>
      </c>
    </row>
    <row r="4" spans="1:4" x14ac:dyDescent="0.35">
      <c r="A4" s="6" t="s">
        <v>4</v>
      </c>
      <c r="B4" s="13">
        <v>8132316.330000001</v>
      </c>
      <c r="C4" s="7">
        <v>5515437.870000001</v>
      </c>
    </row>
    <row r="5" spans="1:4" x14ac:dyDescent="0.35">
      <c r="A5" s="6" t="s">
        <v>5</v>
      </c>
      <c r="B5" s="14"/>
      <c r="C5" s="7">
        <v>1575296.4500000009</v>
      </c>
    </row>
    <row r="6" spans="1:4" x14ac:dyDescent="0.35">
      <c r="A6" s="8" t="s">
        <v>6</v>
      </c>
      <c r="B6" s="14"/>
      <c r="C6" s="9">
        <f>7246.96+8007.78+2985.65</f>
        <v>18240.39</v>
      </c>
    </row>
    <row r="7" spans="1:4" x14ac:dyDescent="0.35">
      <c r="A7" s="6" t="s">
        <v>7</v>
      </c>
      <c r="B7" s="14"/>
      <c r="C7" s="10">
        <v>1023341.62</v>
      </c>
    </row>
    <row r="8" spans="1:4" ht="30.5" thickBot="1" x14ac:dyDescent="0.4">
      <c r="A8" s="11" t="s">
        <v>8</v>
      </c>
      <c r="B8" s="15"/>
      <c r="C8" s="12">
        <f>SUM(C4:C7)</f>
        <v>8132316.3300000019</v>
      </c>
    </row>
    <row r="10" spans="1:4" x14ac:dyDescent="0.35">
      <c r="A10" s="2" t="s">
        <v>9</v>
      </c>
    </row>
  </sheetData>
  <sheetProtection selectLockedCells="1" selectUnlockedCells="1"/>
  <mergeCells count="1">
    <mergeCell ref="B4:B8"/>
  </mergeCells>
  <printOptions horizontalCentered="1"/>
  <pageMargins left="0.15748031496062992" right="0.15748031496062992" top="0.35433070866141736" bottom="0.39370078740157483" header="0.15748031496062992" footer="0.19685039370078741"/>
  <pageSetup paperSize="9" scale="8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ammontare 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Rondelli Roberta</dc:creator>
  <cp:lastModifiedBy>Rondelli Roberta</cp:lastModifiedBy>
  <dcterms:created xsi:type="dcterms:W3CDTF">2021-05-13T16:34:05Z</dcterms:created>
  <dcterms:modified xsi:type="dcterms:W3CDTF">2021-08-27T13:36:50Z</dcterms:modified>
</cp:coreProperties>
</file>