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roberta_rondelli_regione_emilia-romagna_it/Documents/reg trasp/anno 2024 luglio 2025/comparto/"/>
    </mc:Choice>
  </mc:AlternateContent>
  <xr:revisionPtr revIDLastSave="6" documentId="8_{0D298C19-5F9E-40D3-8848-457371FBF7BF}" xr6:coauthVersionLast="47" xr6:coauthVersionMax="47" xr10:uidLastSave="{2EE64557-6F05-4C9D-85A2-468C23AA9A6F}"/>
  <bookViews>
    <workbookView xWindow="-108" yWindow="-108" windowWidth="23256" windowHeight="12456" xr2:uid="{5991DCF4-9DDF-4571-AE44-69089A60B9D7}"/>
  </bookViews>
  <sheets>
    <sheet name="reg trasp" sheetId="1" r:id="rId1"/>
  </sheets>
  <definedNames>
    <definedName name="_____________Val1">#REF!</definedName>
    <definedName name="_____________Val1_1">"#REF!"</definedName>
    <definedName name="_____________Val2">#REF!</definedName>
    <definedName name="_____________Val2_1">"#REF!"</definedName>
    <definedName name="_____________Val3">#REF!</definedName>
    <definedName name="_____________Val3_1">"#REF!"</definedName>
    <definedName name="____________Val1">#REF!</definedName>
    <definedName name="____________Val2">#REF!</definedName>
    <definedName name="____________Val3">#REF!</definedName>
    <definedName name="___________Val1">#REF!</definedName>
    <definedName name="___________Val2">#REF!</definedName>
    <definedName name="___________Val3">#REF!</definedName>
    <definedName name="__________Val1">#REF!</definedName>
    <definedName name="__________Val2">#REF!</definedName>
    <definedName name="__________Val3">#REF!</definedName>
    <definedName name="_________Val1">#REF!</definedName>
    <definedName name="_________Val2">#REF!</definedName>
    <definedName name="_________Val3">#REF!</definedName>
    <definedName name="________Val1">#REF!</definedName>
    <definedName name="________Val2">#REF!</definedName>
    <definedName name="________Val3">#REF!</definedName>
    <definedName name="_______Val1">#REF!</definedName>
    <definedName name="_______Val2">#REF!</definedName>
    <definedName name="_______Val3">#REF!</definedName>
    <definedName name="______Val1">#REF!</definedName>
    <definedName name="______Val2">#REF!</definedName>
    <definedName name="______Val3">#REF!</definedName>
    <definedName name="_____Val1">#REF!</definedName>
    <definedName name="_____Val2">#REF!</definedName>
    <definedName name="_____Val3">#REF!</definedName>
    <definedName name="____Val1">#REF!</definedName>
    <definedName name="____Val2">#REF!</definedName>
    <definedName name="____Val3">#REF!</definedName>
    <definedName name="___Val1">#REF!</definedName>
    <definedName name="___Val2">#REF!</definedName>
    <definedName name="___Val3">#REF!</definedName>
    <definedName name="__Anonymous_Sheet_DB__2">#REF!</definedName>
    <definedName name="__Val1">#REF!</definedName>
    <definedName name="__Val2">#REF!</definedName>
    <definedName name="__Val3">#REF!</definedName>
    <definedName name="_Val1">#REF!</definedName>
    <definedName name="_Val1_1">"#REF!"</definedName>
    <definedName name="_Val2">#REF!</definedName>
    <definedName name="_Val3">#REF!</definedName>
    <definedName name="A">#REF!</definedName>
    <definedName name="apicalec">#REF!</definedName>
    <definedName name="apicaled">#REF!</definedName>
    <definedName name="Area_T0">#REF!</definedName>
    <definedName name="arearm">#REF!</definedName>
    <definedName name="arearm_1">#N/A</definedName>
    <definedName name="CODI_ISTITUZIONE">#REF!</definedName>
    <definedName name="CODI_ISTITUZIONE_1">"#REF!"</definedName>
    <definedName name="CODI_ISTITUZIONE2">#REF!</definedName>
    <definedName name="CODI_ISTITUZIONE2_1">"#REF!"</definedName>
    <definedName name="codici">#REF!</definedName>
    <definedName name="COMP1">#REF!</definedName>
    <definedName name="COMP1_1">#REF!</definedName>
    <definedName name="COMP1_2">#REF!</definedName>
    <definedName name="COMP2">#REF!</definedName>
    <definedName name="COMP2_1">#REF!</definedName>
    <definedName name="COMP2_2">#REF!</definedName>
    <definedName name="COMP3">#REF!</definedName>
    <definedName name="COMP3_1">#REF!</definedName>
    <definedName name="COMP3_2">#REF!</definedName>
    <definedName name="COMPC4C5">#REF!</definedName>
    <definedName name="COMPD">#REF!</definedName>
    <definedName name="COMPX">#REF!</definedName>
    <definedName name="d">#REF!</definedName>
    <definedName name="DATA1">#REF!</definedName>
    <definedName name="DATA1_1">"#REF!"</definedName>
    <definedName name="DATA10">#REF!</definedName>
    <definedName name="DATA10_1">"#REF!"</definedName>
    <definedName name="DATA11">#REF!</definedName>
    <definedName name="DATA11_1">"'valutazioni 2016'!#ref!"</definedName>
    <definedName name="DATA12">#REF!</definedName>
    <definedName name="DATA12_1">"'valutazioni 2016'!#ref!"</definedName>
    <definedName name="DATA13">#REF!</definedName>
    <definedName name="DATA13_1">"'valutazioni 2016'!#ref!"</definedName>
    <definedName name="DATA14">#REF!</definedName>
    <definedName name="DATA14_1">"'valutazioni 2016'!#ref!"</definedName>
    <definedName name="DATA15">#REF!</definedName>
    <definedName name="DATA15_1">"'valutazioni 2016'!#ref!"</definedName>
    <definedName name="DATA16">#REF!</definedName>
    <definedName name="DATA16_1">"'valutazioni 2016'!#ref!"</definedName>
    <definedName name="DATA17">#REF!</definedName>
    <definedName name="DATA17_1">"'valutazioni 2016'!#ref!"</definedName>
    <definedName name="DATA18">#REF!</definedName>
    <definedName name="DATA19">#REF!</definedName>
    <definedName name="DATA2">#REF!</definedName>
    <definedName name="DATA2_1">"#REF!"</definedName>
    <definedName name="DATA20">#REF!</definedName>
    <definedName name="DATA21">#REF!</definedName>
    <definedName name="DATA22">#REF!</definedName>
    <definedName name="DATA23">#REF!</definedName>
    <definedName name="DATA24">#REF!</definedName>
    <definedName name="DATA25">#REF!</definedName>
    <definedName name="DATA26">#REF!</definedName>
    <definedName name="DATA27">#REF!</definedName>
    <definedName name="DATA28">#REF!</definedName>
    <definedName name="DATA29">#REF!</definedName>
    <definedName name="DATA3">#REF!</definedName>
    <definedName name="DATA3_1">"#REF!"</definedName>
    <definedName name="DATA30">#REF!</definedName>
    <definedName name="DATA31">#REF!</definedName>
    <definedName name="DATA32">#REF!</definedName>
    <definedName name="DATA33">#REF!</definedName>
    <definedName name="DATA34">#REF!</definedName>
    <definedName name="DATA35">#REF!</definedName>
    <definedName name="DATA36">#REF!</definedName>
    <definedName name="DATA37">#REF!</definedName>
    <definedName name="DATA38">#REF!</definedName>
    <definedName name="DATA39">#REF!</definedName>
    <definedName name="DATA4">#REF!</definedName>
    <definedName name="DATA4_1">"#REF!"</definedName>
    <definedName name="DATA40">#REF!</definedName>
    <definedName name="DATA41">#REF!</definedName>
    <definedName name="DATA42">#REF!</definedName>
    <definedName name="DATA43">#REF!</definedName>
    <definedName name="DATA5">#REF!</definedName>
    <definedName name="DATA5_1">"#REF!"</definedName>
    <definedName name="DATA6">#REF!</definedName>
    <definedName name="DATA6_1">"#REF!"</definedName>
    <definedName name="DATA7">#REF!</definedName>
    <definedName name="DATA7_1">"#REF!"</definedName>
    <definedName name="DATA8">#REF!</definedName>
    <definedName name="DATA8_1">"#REF!"</definedName>
    <definedName name="DATA9">#REF!</definedName>
    <definedName name="DATA9_1">"#REF!"</definedName>
    <definedName name="DESC_ISTITUZIONE">#REF!</definedName>
    <definedName name="DESC_ISTITUZIONE_1">"#REF!"</definedName>
    <definedName name="DESC_ISTITUZIONE2">#REF!</definedName>
    <definedName name="DESC_ISTITUZIONE2_1">"#REF!"</definedName>
    <definedName name="fondo">#REF!</definedName>
    <definedName name="fondo879">#REF!</definedName>
    <definedName name="g">#REF!</definedName>
    <definedName name="m">#REF!</definedName>
    <definedName name="martinellim">#REF!</definedName>
    <definedName name="media">#REF!</definedName>
    <definedName name="n">#REF!</definedName>
    <definedName name="numA">#REF!</definedName>
    <definedName name="numB">#REF!</definedName>
    <definedName name="numC">#REF!</definedName>
    <definedName name="numD">#REF!</definedName>
    <definedName name="numeri879">#REF!</definedName>
    <definedName name="Print_Area_1">#REF!</definedName>
    <definedName name="Print_Area_2">#REF!</definedName>
    <definedName name="quoz">#REF!</definedName>
    <definedName name="QUOZ2020">#REF!</definedName>
    <definedName name="quozfinale">#REF!</definedName>
    <definedName name="quozfinale2018">#REF!</definedName>
    <definedName name="quozfinalefr1">#REF!</definedName>
    <definedName name="quozfinalefr12018">#REF!</definedName>
    <definedName name="quozfr1">#REF!</definedName>
    <definedName name="quozfrt">#REF!</definedName>
    <definedName name="quoziente">#REF!</definedName>
    <definedName name="quoziente879">#REF!</definedName>
    <definedName name="quozienteaipo">#REF!</definedName>
    <definedName name="quozienteTOT">#REF!</definedName>
    <definedName name="quozmedia">#REF!</definedName>
    <definedName name="quozpace">#REF!</definedName>
    <definedName name="quozRambaldi">#REF!</definedName>
    <definedName name="quozSacchetti">#REF!</definedName>
    <definedName name="quozZucc">#REF!</definedName>
    <definedName name="Semplificato">#REF!</definedName>
    <definedName name="sommanumeri">#REF!</definedName>
    <definedName name="sss">#REF!</definedName>
    <definedName name="sss_1">"#REF!"</definedName>
    <definedName name="t15comp">#REF!</definedName>
    <definedName name="t15comp_1">"#REF!"</definedName>
    <definedName name="t15Dir">#REF!</definedName>
    <definedName name="t15Dir_1">"#REF!"</definedName>
    <definedName name="tabellare">#REF!</definedName>
    <definedName name="TEST0">#REF!</definedName>
    <definedName name="TEST1">#REF!</definedName>
    <definedName name="TEST1_1">"#REF!"</definedName>
    <definedName name="TEST11">#REF!</definedName>
    <definedName name="TEST12">#REF!</definedName>
    <definedName name="TEST13">#REF!</definedName>
    <definedName name="TEST14">#REF!</definedName>
    <definedName name="TEST15">#REF!</definedName>
    <definedName name="TEST16">#REF!</definedName>
    <definedName name="TEST17">#REF!</definedName>
    <definedName name="TEST18">#REF!</definedName>
    <definedName name="TEST19">#REF!</definedName>
    <definedName name="TEST2">#REF!</definedName>
    <definedName name="TEST2_1">"#REF!"</definedName>
    <definedName name="TEST20">#REF!</definedName>
    <definedName name="TEST21">#REF!</definedName>
    <definedName name="TEST22">#REF!</definedName>
    <definedName name="TEST23">#REF!</definedName>
    <definedName name="TEST24">#REF!</definedName>
    <definedName name="TEST25">#REF!</definedName>
    <definedName name="TEST26">#REF!</definedName>
    <definedName name="TEST27">#REF!</definedName>
    <definedName name="TEST28">#REF!</definedName>
    <definedName name="TEST29">#REF!</definedName>
    <definedName name="TEST3">#REF!</definedName>
    <definedName name="TEST3_1">"#REF!"</definedName>
    <definedName name="TEST30">#REF!</definedName>
    <definedName name="TEST4">#REF!</definedName>
    <definedName name="TEST4_1">"#REF!"</definedName>
    <definedName name="TEST5">#REF!</definedName>
    <definedName name="TEST5_1">"#REF!"</definedName>
    <definedName name="TESTHKEY">#REF!</definedName>
    <definedName name="TESTHKEY_1">"#REF!"</definedName>
    <definedName name="TESTKEYS">#REF!</definedName>
    <definedName name="TESTKEYS_1">"#REF!"</definedName>
    <definedName name="TESTVKEY">#REF!</definedName>
    <definedName name="TESTVKEY_1">"#REF!"</definedName>
    <definedName name="tipocontratto">#REF!</definedName>
    <definedName name="W_VALUTAZIONI_PES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6" i="1" l="1"/>
  <c r="B26" i="1"/>
  <c r="B19" i="1"/>
  <c r="B7" i="1"/>
  <c r="B14" i="1" s="1"/>
</calcChain>
</file>

<file path=xl/sharedStrings.xml><?xml version="1.0" encoding="utf-8"?>
<sst xmlns="http://schemas.openxmlformats.org/spreadsheetml/2006/main" count="28" uniqueCount="28">
  <si>
    <t>dati aggiornati al 01/07/2025</t>
  </si>
  <si>
    <t>FINALITA' RISORSE DECENTRATE PERSONALE NON DIRIGENTE COMPETENZA 2024</t>
  </si>
  <si>
    <t>FINALITA’</t>
  </si>
  <si>
    <t>Stanziato CCDI 24-26 (DGR 1253/24)</t>
  </si>
  <si>
    <t>SPESA</t>
  </si>
  <si>
    <t>Ind. di posizione (comprensiva di indennità ex 8a q.f.) + Ind. di risultato delle EQ</t>
  </si>
  <si>
    <t>Differenziali stipendiali CCNL 2019/2021 (dal 2023) comprese EX PEO, ad personam</t>
  </si>
  <si>
    <t>Ind. ex 8a q.f. corrisposta a collaboratori di categoria D esclusi i titolari di EQ (ex UOO)</t>
  </si>
  <si>
    <t>Indennità di comparto fondo</t>
  </si>
  <si>
    <t>Indennità di comparto bilancio</t>
  </si>
  <si>
    <t>Premi correlati alla performance</t>
  </si>
  <si>
    <t>Ind. di turno, reperibilità, lav.domenicale</t>
  </si>
  <si>
    <t>Condizioni di lavoro</t>
  </si>
  <si>
    <t xml:space="preserve">Specifiche responsabilità </t>
  </si>
  <si>
    <t>Art. 15 CCDI 24-26</t>
  </si>
  <si>
    <t xml:space="preserve">TOTALE RISORSE IMPIEGATE </t>
  </si>
  <si>
    <t>TOT risorse Fondo 2024 DD 28450/24</t>
  </si>
  <si>
    <t>- Residuo 2023 agg a dic 2024</t>
  </si>
  <si>
    <t>+ Residuo 2023 agg a luglio 2025</t>
  </si>
  <si>
    <t>TOT RISORSE  fondo 2024 aggiornate a luglio  2025</t>
  </si>
  <si>
    <t>RISORSE DEL FONDO FINANZIATE DA TERZI</t>
  </si>
  <si>
    <t>2024 stanziato</t>
  </si>
  <si>
    <t>speso</t>
  </si>
  <si>
    <t>INTEGRAZIONE RISORSE SPECIFICHE RESPONSABILITA' E PARTICOLARI CONDIZIONI DI LAVORO SERVIZIO AUTORITA' DI AUDIT</t>
  </si>
  <si>
    <t>INTEGRAZIONE RISORSE SPECIFICHE RESPONSABILITA' E PARTICOLARI CONDIZIONI DI LAVORO PERSONALE CORECOM CHE SVOLGE FUNZIONI DELEGATE DA AGCOM</t>
  </si>
  <si>
    <t>RISORSE FINANZIATE E DESTINATE ALLE EQ CORECOM</t>
  </si>
  <si>
    <t xml:space="preserve"> RISORSE FINANZIATE E DESTINATE ALLE EQ AUDIT</t>
  </si>
  <si>
    <t>TOT risorse finanziate da terzi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</si>
</sst>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€_-;\-* #,##0.00\ _€_-;_-* &quot;-&quot;??\ _€_-;_-@_-"/>
  </numFmts>
  <fonts count="16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2"/>
      <color theme="1"/>
      <name val="Aptos Narrow"/>
      <family val="2"/>
      <scheme val="minor"/>
    </font>
    <font>
      <sz val="10"/>
      <name val="Arial"/>
      <family val="2"/>
    </font>
    <font>
      <b/>
      <i/>
      <sz val="12"/>
      <name val="Times New Roman"/>
      <family val="1"/>
    </font>
    <font>
      <sz val="12"/>
      <color theme="1"/>
      <name val="Aptos Narrow"/>
      <family val="2"/>
      <scheme val="minor"/>
    </font>
    <font>
      <b/>
      <i/>
      <sz val="1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2"/>
      <color rgb="FF0000FF"/>
      <name val="Times New Roman"/>
      <family val="1"/>
    </font>
    <font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b/>
      <sz val="9"/>
      <name val="Trebuchet MS"/>
      <family val="2"/>
    </font>
    <font>
      <sz val="9"/>
      <name val="Trebuchet MS"/>
      <family val="2"/>
    </font>
    <font>
      <b/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27"/>
      </patternFill>
    </fill>
    <fill>
      <patternFill patternType="solid">
        <fgColor rgb="FFCCFFCC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43" fontId="15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40" fontId="4" fillId="0" borderId="0" xfId="2" applyNumberFormat="1" applyFont="1" applyAlignment="1">
      <alignment wrapText="1"/>
    </xf>
    <xf numFmtId="40" fontId="6" fillId="0" borderId="0" xfId="2" applyNumberFormat="1" applyFont="1"/>
    <xf numFmtId="0" fontId="8" fillId="2" borderId="1" xfId="3" applyFont="1" applyFill="1" applyBorder="1" applyAlignment="1">
      <alignment horizontal="left" vertical="center" wrapText="1"/>
    </xf>
    <xf numFmtId="40" fontId="8" fillId="3" borderId="1" xfId="2" applyNumberFormat="1" applyFont="1" applyFill="1" applyBorder="1" applyAlignment="1">
      <alignment horizontal="center" vertical="center" wrapText="1"/>
    </xf>
    <xf numFmtId="40" fontId="8" fillId="0" borderId="2" xfId="3" applyNumberFormat="1" applyFont="1" applyBorder="1" applyAlignment="1">
      <alignment vertical="top" wrapText="1"/>
    </xf>
    <xf numFmtId="43" fontId="10" fillId="0" borderId="1" xfId="1" applyFont="1" applyFill="1" applyBorder="1" applyAlignment="1">
      <alignment vertical="center"/>
    </xf>
    <xf numFmtId="43" fontId="10" fillId="0" borderId="1" xfId="1" applyFont="1" applyBorder="1"/>
    <xf numFmtId="164" fontId="0" fillId="0" borderId="0" xfId="0" applyNumberFormat="1"/>
    <xf numFmtId="40" fontId="8" fillId="0" borderId="3" xfId="3" applyNumberFormat="1" applyFont="1" applyBorder="1" applyAlignment="1">
      <alignment vertical="top" wrapText="1"/>
    </xf>
    <xf numFmtId="43" fontId="10" fillId="0" borderId="1" xfId="1" applyFont="1" applyFill="1" applyBorder="1"/>
    <xf numFmtId="0" fontId="1" fillId="0" borderId="0" xfId="0" applyFont="1"/>
    <xf numFmtId="43" fontId="10" fillId="0" borderId="1" xfId="1" applyFont="1" applyFill="1" applyBorder="1" applyAlignment="1">
      <alignment horizontal="center" vertical="center"/>
    </xf>
    <xf numFmtId="43" fontId="0" fillId="0" borderId="0" xfId="0" applyNumberFormat="1"/>
    <xf numFmtId="40" fontId="8" fillId="0" borderId="2" xfId="3" applyNumberFormat="1" applyFont="1" applyBorder="1" applyAlignment="1">
      <alignment vertical="center" wrapText="1"/>
    </xf>
    <xf numFmtId="40" fontId="8" fillId="0" borderId="2" xfId="3" applyNumberFormat="1" applyFont="1" applyBorder="1" applyAlignment="1">
      <alignment vertical="center"/>
    </xf>
    <xf numFmtId="40" fontId="8" fillId="0" borderId="3" xfId="3" applyNumberFormat="1" applyFont="1" applyBorder="1" applyAlignment="1">
      <alignment vertical="center" wrapText="1"/>
    </xf>
    <xf numFmtId="164" fontId="1" fillId="0" borderId="0" xfId="0" applyNumberFormat="1" applyFont="1"/>
    <xf numFmtId="0" fontId="7" fillId="2" borderId="3" xfId="3" applyFont="1" applyFill="1" applyBorder="1" applyAlignment="1">
      <alignment horizontal="left" vertical="center" wrapText="1"/>
    </xf>
    <xf numFmtId="43" fontId="9" fillId="3" borderId="1" xfId="1" applyFont="1" applyFill="1" applyBorder="1" applyAlignment="1">
      <alignment horizontal="center" vertical="center" wrapText="1"/>
    </xf>
    <xf numFmtId="0" fontId="11" fillId="2" borderId="3" xfId="3" applyFont="1" applyFill="1" applyBorder="1" applyAlignment="1">
      <alignment horizontal="left" vertical="center" wrapText="1"/>
    </xf>
    <xf numFmtId="43" fontId="11" fillId="3" borderId="1" xfId="1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3" fillId="0" borderId="1" xfId="0" applyFont="1" applyBorder="1" applyAlignment="1">
      <alignment horizontal="left" vertical="center" wrapText="1" indent="1"/>
    </xf>
    <xf numFmtId="4" fontId="13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left" vertical="center" wrapText="1" indent="1"/>
    </xf>
    <xf numFmtId="4" fontId="14" fillId="0" borderId="1" xfId="0" applyNumberFormat="1" applyFont="1" applyBorder="1"/>
    <xf numFmtId="43" fontId="5" fillId="0" borderId="0" xfId="1" applyFont="1"/>
    <xf numFmtId="43" fontId="7" fillId="0" borderId="0" xfId="1" applyFont="1"/>
    <xf numFmtId="43" fontId="0" fillId="0" borderId="0" xfId="1" applyFont="1"/>
    <xf numFmtId="43" fontId="12" fillId="4" borderId="1" xfId="1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right" vertical="center"/>
    </xf>
    <xf numFmtId="43" fontId="14" fillId="0" borderId="1" xfId="1" applyFont="1" applyBorder="1"/>
  </cellXfs>
  <cellStyles count="5">
    <cellStyle name="Migliaia" xfId="1" builtinId="3"/>
    <cellStyle name="Migliaia 2" xfId="4" xr:uid="{00523BBB-CCB0-48B6-AC01-3B3671CB65BC}"/>
    <cellStyle name="Normale" xfId="0" builtinId="0"/>
    <cellStyle name="Normale 2 2" xfId="2" xr:uid="{0DB0A764-5627-4A9F-AC13-59895161EEE7}"/>
    <cellStyle name="Normale_finalità09" xfId="3" xr:uid="{79FDD85B-6BE8-4E8D-8E45-3476EB99B8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0CE83-FA91-4EAD-BEDB-100FA820CE90}">
  <dimension ref="A1:H26"/>
  <sheetViews>
    <sheetView tabSelected="1" topLeftCell="A9" workbookViewId="0">
      <selection activeCell="F22" sqref="F22"/>
    </sheetView>
  </sheetViews>
  <sheetFormatPr defaultRowHeight="13.2" x14ac:dyDescent="0.25"/>
  <cols>
    <col min="1" max="1" width="44" customWidth="1"/>
    <col min="2" max="2" width="20.77734375" customWidth="1"/>
    <col min="3" max="3" width="17" style="32" customWidth="1"/>
    <col min="4" max="4" width="18.88671875" customWidth="1"/>
    <col min="5" max="5" width="14" customWidth="1"/>
    <col min="6" max="6" width="26.33203125" customWidth="1"/>
    <col min="8" max="8" width="11.44140625" bestFit="1" customWidth="1"/>
    <col min="9" max="9" width="13.33203125" bestFit="1" customWidth="1"/>
    <col min="10" max="10" width="14.109375" bestFit="1" customWidth="1"/>
    <col min="11" max="11" width="13.33203125" bestFit="1" customWidth="1"/>
    <col min="12" max="12" width="14.109375" bestFit="1" customWidth="1"/>
    <col min="13" max="16" width="14.109375" customWidth="1"/>
    <col min="17" max="17" width="11.77734375" customWidth="1"/>
    <col min="18" max="18" width="18.6640625" customWidth="1"/>
    <col min="19" max="19" width="17.88671875" customWidth="1"/>
    <col min="20" max="20" width="19" customWidth="1"/>
    <col min="21" max="21" width="14.109375" bestFit="1" customWidth="1"/>
    <col min="22" max="22" width="15.6640625" bestFit="1" customWidth="1"/>
  </cols>
  <sheetData>
    <row r="1" spans="1:8" ht="16.2" x14ac:dyDescent="0.35">
      <c r="A1" s="1" t="s">
        <v>0</v>
      </c>
      <c r="B1" s="2"/>
      <c r="C1" s="30"/>
    </row>
    <row r="2" spans="1:8" ht="16.2" x14ac:dyDescent="0.35">
      <c r="A2" s="3" t="s">
        <v>1</v>
      </c>
      <c r="B2" s="2"/>
      <c r="C2" s="31"/>
    </row>
    <row r="3" spans="1:8" ht="31.2" x14ac:dyDescent="0.25">
      <c r="A3" s="4" t="s">
        <v>2</v>
      </c>
      <c r="B3" s="5" t="s">
        <v>3</v>
      </c>
      <c r="C3" s="20" t="s">
        <v>4</v>
      </c>
    </row>
    <row r="4" spans="1:8" ht="31.2" x14ac:dyDescent="0.3">
      <c r="A4" s="6" t="s">
        <v>5</v>
      </c>
      <c r="B4" s="7">
        <v>8633184.0299999993</v>
      </c>
      <c r="C4" s="8">
        <v>8633184.0299999733</v>
      </c>
      <c r="D4" s="9"/>
    </row>
    <row r="5" spans="1:8" ht="31.2" x14ac:dyDescent="0.3">
      <c r="A5" s="10" t="s">
        <v>6</v>
      </c>
      <c r="B5" s="11">
        <v>10691112.109999999</v>
      </c>
      <c r="C5" s="8">
        <v>10152909.969999991</v>
      </c>
      <c r="D5" s="12"/>
    </row>
    <row r="6" spans="1:8" ht="31.2" x14ac:dyDescent="0.3">
      <c r="A6" s="10" t="s">
        <v>7</v>
      </c>
      <c r="B6" s="11">
        <v>32000</v>
      </c>
      <c r="C6" s="8">
        <v>25930.550000000003</v>
      </c>
      <c r="D6" s="9"/>
    </row>
    <row r="7" spans="1:8" ht="15.6" x14ac:dyDescent="0.3">
      <c r="A7" s="6" t="s">
        <v>8</v>
      </c>
      <c r="B7" s="13">
        <f>2100000-B8</f>
        <v>1906560.48</v>
      </c>
      <c r="C7" s="8">
        <v>1829371.5999999994</v>
      </c>
      <c r="D7" s="9"/>
      <c r="G7" s="14"/>
      <c r="H7" s="14"/>
    </row>
    <row r="8" spans="1:8" ht="15.6" x14ac:dyDescent="0.3">
      <c r="A8" s="6" t="s">
        <v>9</v>
      </c>
      <c r="B8" s="11">
        <v>193439.52</v>
      </c>
      <c r="C8" s="8">
        <v>193439.52000000002</v>
      </c>
      <c r="D8" s="12"/>
    </row>
    <row r="9" spans="1:8" ht="15.6" x14ac:dyDescent="0.3">
      <c r="A9" s="6" t="s">
        <v>10</v>
      </c>
      <c r="B9" s="11">
        <v>14100000</v>
      </c>
      <c r="C9" s="8">
        <v>13593842.020000119</v>
      </c>
      <c r="D9" s="9"/>
    </row>
    <row r="10" spans="1:8" ht="15.6" x14ac:dyDescent="0.3">
      <c r="A10" s="15" t="s">
        <v>11</v>
      </c>
      <c r="B10" s="11">
        <v>389000</v>
      </c>
      <c r="C10" s="8">
        <v>384095.37999999989</v>
      </c>
      <c r="D10" s="9"/>
    </row>
    <row r="11" spans="1:8" ht="15.6" x14ac:dyDescent="0.3">
      <c r="A11" s="16" t="s">
        <v>12</v>
      </c>
      <c r="B11" s="11">
        <v>290000</v>
      </c>
      <c r="C11" s="8">
        <v>280216.22000000003</v>
      </c>
      <c r="D11" s="9"/>
    </row>
    <row r="12" spans="1:8" ht="15.6" x14ac:dyDescent="0.3">
      <c r="A12" s="15" t="s">
        <v>13</v>
      </c>
      <c r="B12" s="11">
        <v>2873480</v>
      </c>
      <c r="C12" s="8">
        <v>2798234.8500000024</v>
      </c>
      <c r="D12" s="9"/>
      <c r="E12" s="9"/>
    </row>
    <row r="13" spans="1:8" ht="15.6" x14ac:dyDescent="0.3">
      <c r="A13" s="17" t="s">
        <v>14</v>
      </c>
      <c r="B13" s="11">
        <v>0</v>
      </c>
      <c r="C13" s="8">
        <v>10857.86</v>
      </c>
      <c r="D13" s="18"/>
      <c r="E13" s="9"/>
    </row>
    <row r="14" spans="1:8" ht="15.6" x14ac:dyDescent="0.25">
      <c r="A14" s="19" t="s">
        <v>15</v>
      </c>
      <c r="B14" s="20">
        <f>SUM(B4:B13)</f>
        <v>39108776.140000001</v>
      </c>
      <c r="C14" s="20">
        <v>37902082.000000082</v>
      </c>
      <c r="D14" s="9"/>
    </row>
    <row r="15" spans="1:8" x14ac:dyDescent="0.25">
      <c r="B15" s="9"/>
    </row>
    <row r="16" spans="1:8" ht="15.6" x14ac:dyDescent="0.3">
      <c r="A16" s="15" t="s">
        <v>16</v>
      </c>
      <c r="B16" s="11">
        <v>41279426.980441533</v>
      </c>
    </row>
    <row r="17" spans="1:6" ht="15.6" x14ac:dyDescent="0.3">
      <c r="A17" s="15" t="s">
        <v>17</v>
      </c>
      <c r="B17" s="11">
        <v>-4632531.7730073147</v>
      </c>
    </row>
    <row r="18" spans="1:6" ht="15.6" x14ac:dyDescent="0.3">
      <c r="A18" s="15" t="s">
        <v>18</v>
      </c>
      <c r="B18" s="11">
        <v>4597588.6554718167</v>
      </c>
    </row>
    <row r="19" spans="1:6" ht="31.2" x14ac:dyDescent="0.25">
      <c r="A19" s="21" t="s">
        <v>19</v>
      </c>
      <c r="B19" s="22">
        <f>B16+B17+B18</f>
        <v>41244483.862906039</v>
      </c>
      <c r="D19" s="9"/>
    </row>
    <row r="21" spans="1:6" x14ac:dyDescent="0.25">
      <c r="A21" s="23" t="s">
        <v>20</v>
      </c>
      <c r="B21" s="24" t="s">
        <v>21</v>
      </c>
      <c r="C21" s="33" t="s">
        <v>22</v>
      </c>
      <c r="F21" s="25"/>
    </row>
    <row r="22" spans="1:6" ht="39.6" x14ac:dyDescent="0.25">
      <c r="A22" s="26" t="s">
        <v>23</v>
      </c>
      <c r="B22" s="27">
        <v>7980</v>
      </c>
      <c r="C22" s="34">
        <v>5586.1100000000006</v>
      </c>
      <c r="F22" s="25"/>
    </row>
    <row r="23" spans="1:6" ht="52.8" x14ac:dyDescent="0.25">
      <c r="A23" s="26" t="s">
        <v>24</v>
      </c>
      <c r="B23" s="27">
        <v>31000</v>
      </c>
      <c r="C23" s="34">
        <v>0</v>
      </c>
      <c r="F23" s="25"/>
    </row>
    <row r="24" spans="1:6" x14ac:dyDescent="0.25">
      <c r="A24" s="26" t="s">
        <v>25</v>
      </c>
      <c r="B24" s="27">
        <v>50000</v>
      </c>
      <c r="C24" s="34">
        <v>32726.73000000001</v>
      </c>
      <c r="F24" s="25"/>
    </row>
    <row r="25" spans="1:6" x14ac:dyDescent="0.25">
      <c r="A25" s="26" t="s">
        <v>26</v>
      </c>
      <c r="B25" s="27">
        <v>63138.04</v>
      </c>
      <c r="C25" s="34">
        <v>59414.420000000006</v>
      </c>
      <c r="E25" s="9"/>
    </row>
    <row r="26" spans="1:6" ht="14.4" x14ac:dyDescent="0.3">
      <c r="A26" s="28" t="s">
        <v>27</v>
      </c>
      <c r="B26" s="29">
        <f>SUM(B22:B25)</f>
        <v>152118.04</v>
      </c>
      <c r="C26" s="35">
        <f>SUM(C22:C25)</f>
        <v>97727.260000000009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reg trasp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dcterms:created xsi:type="dcterms:W3CDTF">2025-07-09T11:25:47Z</dcterms:created>
  <dcterms:modified xsi:type="dcterms:W3CDTF">2025-07-09T11:34:15Z</dcterms:modified>
</cp:coreProperties>
</file>