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barbara_gabusi_regione_emilia-romagna_it/Documents/Documents/Lavori/Serv.Sviluppo Organizzativo/Regione Trasparente/tempo determinato/Gennaio-Marzo 2024/"/>
    </mc:Choice>
  </mc:AlternateContent>
  <xr:revisionPtr revIDLastSave="0" documentId="8_{7C7109F2-32DC-4B66-97F9-03459CB51807}" xr6:coauthVersionLast="47" xr6:coauthVersionMax="47" xr10:uidLastSave="{00000000-0000-0000-0000-000000000000}"/>
  <bookViews>
    <workbookView xWindow="-108" yWindow="-108" windowWidth="23256" windowHeight="12576" xr2:uid="{681D7FB2-87E2-4518-970A-1E130F23F7E3}"/>
  </bookViews>
  <sheets>
    <sheet name="costi personale TD gen24-mar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D11" i="1"/>
  <c r="H11" i="1" s="1"/>
  <c r="G10" i="1"/>
  <c r="D10" i="1"/>
  <c r="H10" i="1" s="1"/>
  <c r="G9" i="1"/>
  <c r="G13" i="1" s="1"/>
  <c r="D9" i="1"/>
  <c r="H9" i="1" s="1"/>
  <c r="H13" i="1" s="1"/>
  <c r="D13" i="1" l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<sst xmlns="http://schemas.openxmlformats.org/spreadsheetml/2006/main" count="18" uniqueCount="14">
  <si>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2024 (gennaio - marzo)</t>
  </si>
  <si>
    <t>Elaborazione trimestrale</t>
  </si>
  <si>
    <t>ASSEMBLEA LEGISLATIVA REGIONALE</t>
  </si>
  <si>
    <t>GIUNTA REGIONALE</t>
  </si>
  <si>
    <t>Totale Giunta+Assemblea</t>
  </si>
  <si>
    <t>area
(ex categoria)</t>
  </si>
  <si>
    <t>strutture ordinarie</t>
  </si>
  <si>
    <t>strutture speciali (*)</t>
  </si>
  <si>
    <t>totale</t>
  </si>
  <si>
    <t>AR2 (ex 00B)</t>
  </si>
  <si>
    <t>AR3 (ex 00C)</t>
  </si>
  <si>
    <t>AR4 (ex 00D)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</si>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</sst>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Aptos Narrow"/>
      <family val="2"/>
      <scheme val="minor"/>
    </font>
    <font>
      <b/>
      <sz val="14"/>
      <color rgb="FFFA7D00"/>
      <name val="Calibri"/>
      <family val="2"/>
    </font>
    <font>
      <b/>
      <sz val="14"/>
      <color theme="4" tint="-0.249977111117893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4" borderId="2" xfId="2" applyFont="1" applyFill="1" applyBorder="1" applyAlignment="1">
      <alignment horizontal="center"/>
    </xf>
    <xf numFmtId="0" fontId="8" fillId="5" borderId="2" xfId="3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43" fontId="12" fillId="4" borderId="2" xfId="1" applyFont="1" applyFill="1" applyBorder="1"/>
    <xf numFmtId="43" fontId="12" fillId="5" borderId="2" xfId="1" applyFont="1" applyFill="1" applyBorder="1"/>
    <xf numFmtId="43" fontId="12" fillId="6" borderId="2" xfId="1" applyFont="1" applyFill="1" applyBorder="1"/>
    <xf numFmtId="0" fontId="10" fillId="0" borderId="0" xfId="0" applyFont="1" applyAlignment="1">
      <alignment horizontal="right"/>
    </xf>
    <xf numFmtId="43" fontId="13" fillId="4" borderId="3" xfId="1" applyFont="1" applyFill="1" applyBorder="1"/>
    <xf numFmtId="43" fontId="13" fillId="5" borderId="3" xfId="1" applyFont="1" applyFill="1" applyBorder="1"/>
    <xf numFmtId="43" fontId="13" fillId="6" borderId="3" xfId="1" applyFont="1" applyFill="1" applyBorder="1"/>
    <xf numFmtId="0" fontId="3" fillId="0" borderId="0" xfId="0" applyFont="1"/>
    <xf numFmtId="0" fontId="14" fillId="0" borderId="0" xfId="4" applyFont="1" applyAlignment="1">
      <alignment horizontal="center" vertical="top" wrapText="1"/>
    </xf>
    <xf numFmtId="43" fontId="0" fillId="0" borderId="0" xfId="0" applyNumberFormat="1"/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C6E133D4-C51F-420D-9346-98BBAA1C6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6031-3855-4370-B9E2-0008B9E818B1}">
  <dimension ref="A3:H19"/>
  <sheetViews>
    <sheetView tabSelected="1" workbookViewId="0">
      <selection activeCell="A15" sqref="A15:G15"/>
    </sheetView>
  </sheetViews>
  <sheetFormatPr defaultRowHeight="14.4" x14ac:dyDescent="0.3"/>
  <cols>
    <col min="1" max="1" width="13.33203125" customWidth="1"/>
    <col min="2" max="7" width="15.5546875" customWidth="1"/>
    <col min="8" max="8" width="18.6640625" customWidth="1"/>
  </cols>
  <sheetData>
    <row r="3" spans="1:8" ht="21" x14ac:dyDescent="0.4">
      <c r="A3" s="1" t="s">
        <v>0</v>
      </c>
      <c r="B3" s="1"/>
      <c r="C3" s="1"/>
      <c r="D3" s="1"/>
      <c r="E3" s="1"/>
      <c r="F3" s="1"/>
      <c r="G3" s="1"/>
      <c r="H3" s="1"/>
    </row>
    <row r="4" spans="1:8" ht="18" x14ac:dyDescent="0.35">
      <c r="A4" s="2" t="s">
        <v>1</v>
      </c>
      <c r="C4" s="3"/>
    </row>
    <row r="7" spans="1:8" ht="18" x14ac:dyDescent="0.35">
      <c r="B7" s="4" t="s">
        <v>2</v>
      </c>
      <c r="C7" s="4"/>
      <c r="D7" s="4"/>
      <c r="E7" s="5" t="s">
        <v>3</v>
      </c>
      <c r="F7" s="5"/>
      <c r="G7" s="5"/>
      <c r="H7" s="6" t="s">
        <v>4</v>
      </c>
    </row>
    <row r="8" spans="1:8" ht="58.5" customHeight="1" x14ac:dyDescent="0.3">
      <c r="A8" s="7" t="s">
        <v>5</v>
      </c>
      <c r="B8" s="8" t="s">
        <v>6</v>
      </c>
      <c r="C8" s="8" t="s">
        <v>7</v>
      </c>
      <c r="D8" s="8" t="s">
        <v>8</v>
      </c>
      <c r="E8" s="9" t="s">
        <v>6</v>
      </c>
      <c r="F8" s="9" t="s">
        <v>7</v>
      </c>
      <c r="G8" s="9" t="s">
        <v>8</v>
      </c>
      <c r="H8" s="6"/>
    </row>
    <row r="9" spans="1:8" ht="15.6" x14ac:dyDescent="0.3">
      <c r="A9" s="10" t="s">
        <v>9</v>
      </c>
      <c r="B9" s="11"/>
      <c r="C9" s="11">
        <v>75224.37000000001</v>
      </c>
      <c r="D9" s="11">
        <f>B9+C9</f>
        <v>75224.37000000001</v>
      </c>
      <c r="E9" s="12"/>
      <c r="F9" s="12">
        <v>40179.19</v>
      </c>
      <c r="G9" s="12">
        <f>SUM(E9:F9)</f>
        <v>40179.19</v>
      </c>
      <c r="H9" s="13">
        <f>D9+G9</f>
        <v>115403.56000000001</v>
      </c>
    </row>
    <row r="10" spans="1:8" ht="15.6" x14ac:dyDescent="0.3">
      <c r="A10" s="10" t="s">
        <v>10</v>
      </c>
      <c r="B10" s="11">
        <v>2259.9499999999998</v>
      </c>
      <c r="C10" s="11">
        <v>307216.31</v>
      </c>
      <c r="D10" s="11">
        <f t="shared" ref="D10:D12" si="0">B10+C10</f>
        <v>309476.26</v>
      </c>
      <c r="E10" s="12">
        <v>288820.2900000001</v>
      </c>
      <c r="F10" s="12">
        <v>271308.22000000003</v>
      </c>
      <c r="G10" s="12">
        <f t="shared" ref="G10:G12" si="1">SUM(E10:F10)</f>
        <v>560128.51000000013</v>
      </c>
      <c r="H10" s="13">
        <f t="shared" ref="H10:H12" si="2">D10+G10</f>
        <v>869604.77000000014</v>
      </c>
    </row>
    <row r="11" spans="1:8" ht="15.6" x14ac:dyDescent="0.3">
      <c r="A11" s="10" t="s">
        <v>11</v>
      </c>
      <c r="B11" s="11">
        <v>2454.8000000000002</v>
      </c>
      <c r="C11" s="11">
        <v>226453.10999999996</v>
      </c>
      <c r="D11" s="11">
        <f t="shared" si="0"/>
        <v>228907.90999999995</v>
      </c>
      <c r="E11" s="12">
        <v>997906.19000000029</v>
      </c>
      <c r="F11" s="12">
        <v>346654.1274725275</v>
      </c>
      <c r="G11" s="12">
        <f t="shared" si="1"/>
        <v>1344560.3174725277</v>
      </c>
      <c r="H11" s="13">
        <f t="shared" si="2"/>
        <v>1573468.2274725277</v>
      </c>
    </row>
    <row r="12" spans="1:8" ht="16.2" thickBot="1" x14ac:dyDescent="0.35">
      <c r="A12" s="10" t="s">
        <v>12</v>
      </c>
      <c r="B12" s="11"/>
      <c r="C12" s="11">
        <v>27529.21</v>
      </c>
      <c r="D12" s="11">
        <f t="shared" si="0"/>
        <v>27529.21</v>
      </c>
      <c r="E12" s="12"/>
      <c r="F12" s="12">
        <v>339896.84252747253</v>
      </c>
      <c r="G12" s="12">
        <f t="shared" si="1"/>
        <v>339896.84252747253</v>
      </c>
      <c r="H12" s="13">
        <f t="shared" si="2"/>
        <v>367426.05252747255</v>
      </c>
    </row>
    <row r="13" spans="1:8" s="18" customFormat="1" ht="16.2" thickBot="1" x14ac:dyDescent="0.35">
      <c r="A13" s="14" t="s">
        <v>8</v>
      </c>
      <c r="B13" s="15">
        <f t="shared" ref="B13:H13" si="3">SUM(B9:B12)</f>
        <v>4714.75</v>
      </c>
      <c r="C13" s="15">
        <f t="shared" si="3"/>
        <v>636422.99999999988</v>
      </c>
      <c r="D13" s="15">
        <f t="shared" si="3"/>
        <v>641137.74999999988</v>
      </c>
      <c r="E13" s="16">
        <f t="shared" si="3"/>
        <v>1286726.4800000004</v>
      </c>
      <c r="F13" s="16">
        <f t="shared" si="3"/>
        <v>998038.38</v>
      </c>
      <c r="G13" s="16">
        <f t="shared" si="3"/>
        <v>2284764.8600000003</v>
      </c>
      <c r="H13" s="17">
        <f t="shared" si="3"/>
        <v>2925902.6100000003</v>
      </c>
    </row>
    <row r="15" spans="1:8" ht="36.75" customHeight="1" x14ac:dyDescent="0.3">
      <c r="A15" s="19" t="s">
        <v>13</v>
      </c>
      <c r="B15" s="19"/>
      <c r="C15" s="19"/>
      <c r="D15" s="19"/>
      <c r="E15" s="19"/>
      <c r="F15" s="19"/>
      <c r="G15" s="19"/>
    </row>
    <row r="19" spans="4:4" x14ac:dyDescent="0.3">
      <c r="D19" s="20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personale TD gen24-mar24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Gabusi Barbara</cp:lastModifiedBy>
  <dcterms:created xsi:type="dcterms:W3CDTF">2024-04-22T15:37:19Z</dcterms:created>
  <dcterms:modified xsi:type="dcterms:W3CDTF">2024-04-22T15:38:02Z</dcterms:modified>
</cp:coreProperties>
</file>