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abusi_b\Documents\Lavori\Serv.Sviluppo Organizzativo\Regione Trasparente\tempo determinato\Gennaio-Giugno 2022\"/>
    </mc:Choice>
  </mc:AlternateContent>
  <bookViews>
    <workbookView xWindow="-120" yWindow="-120" windowWidth="20730" windowHeight="11160"/>
  </bookViews>
  <sheets>
    <sheet name="costi personale TD gen22-giu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E13" i="1"/>
  <c r="C13" i="1"/>
  <c r="B13" i="1"/>
  <c r="H12" i="1"/>
  <c r="G12" i="1"/>
  <c r="D12" i="1"/>
  <c r="G11" i="1"/>
  <c r="D11" i="1"/>
  <c r="H11" i="1"/>
  <c r="G10" i="1"/>
  <c r="D10" i="1"/>
  <c r="H10" i="1"/>
  <c r="G9" i="1"/>
  <c r="H9" i="1"/>
  <c r="H13" i="1"/>
  <c r="D9" i="1"/>
  <c r="D13" i="1"/>
  <c r="G13" i="1"/>
</calcChain>
</file>

<file path=xl/sharedStrings.xml><?xml version="1.0" encoding="utf-8"?>
<sst xmlns="http://schemas.openxmlformats.org/spreadsheetml/2006/main" count="18" uniqueCount="14">
  <si>
    <t>Costo complessivo del personale NON a tempo indeterminato Anno 2022 (gennaio - giugno)</t>
  </si>
  <si>
    <t>Elaborazione trimestrale</t>
  </si>
  <si>
    <t>ASSEMBLEA LEGISLATIVA REGIONALE</t>
  </si>
  <si>
    <t>GIUNTA REGIONALE</t>
  </si>
  <si>
    <t>Totale Giunta+Assemblea</t>
  </si>
  <si>
    <t>categoria</t>
  </si>
  <si>
    <t>strutture ordinarie</t>
  </si>
  <si>
    <t>strutture speciali (*)</t>
  </si>
  <si>
    <t>totale</t>
  </si>
  <si>
    <t>00B</t>
  </si>
  <si>
    <t>00C</t>
  </si>
  <si>
    <t>00D</t>
  </si>
  <si>
    <t>DIR</t>
  </si>
  <si>
    <t>(*) strutture speciali = uffici di diretta collaborazione con gli organi di indirizzo politico.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</si>
</sst>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A7D00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3" tint="0.39994506668294322"/>
      </left>
      <right style="thin">
        <color theme="3" tint="0.39994506668294322"/>
      </right>
      <top style="thin">
        <color theme="3" tint="0.39994506668294322"/>
      </top>
      <bottom style="thin">
        <color theme="3" tint="0.39994506668294322"/>
      </bottom>
      <diagonal/>
    </border>
    <border>
      <left style="thin">
        <color theme="3" tint="0.39994506668294322"/>
      </left>
      <right style="thin">
        <color theme="3" tint="0.39994506668294322"/>
      </right>
      <top style="medium">
        <color theme="3" tint="0.39991454817346722"/>
      </top>
      <bottom style="medium">
        <color theme="3" tint="0.39991454817346722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" fillId="3" borderId="0" applyNumberFormat="0" applyBorder="0" applyAlignment="0" applyProtection="0"/>
    <xf numFmtId="0" fontId="1" fillId="0" borderId="0"/>
  </cellStyleXfs>
  <cellXfs count="21">
    <xf numFmtId="0" fontId="0" fillId="0" borderId="0" xfId="0"/>
    <xf numFmtId="0" fontId="5" fillId="0" borderId="0" xfId="0" applyFont="1"/>
    <xf numFmtId="0" fontId="6" fillId="0" borderId="0" xfId="0" applyFont="1"/>
    <xf numFmtId="0" fontId="9" fillId="0" borderId="2" xfId="4" applyFont="1" applyBorder="1" applyAlignment="1">
      <alignment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0" fillId="0" borderId="2" xfId="0" applyBorder="1"/>
    <xf numFmtId="43" fontId="10" fillId="6" borderId="2" xfId="1" applyFont="1" applyFill="1" applyBorder="1"/>
    <xf numFmtId="43" fontId="10" fillId="4" borderId="2" xfId="1" applyFont="1" applyFill="1" applyBorder="1"/>
    <xf numFmtId="43" fontId="10" fillId="5" borderId="2" xfId="1" applyFont="1" applyFill="1" applyBorder="1"/>
    <xf numFmtId="0" fontId="3" fillId="0" borderId="0" xfId="0" applyFont="1" applyAlignment="1">
      <alignment horizontal="right"/>
    </xf>
    <xf numFmtId="43" fontId="11" fillId="6" borderId="3" xfId="1" applyFont="1" applyFill="1" applyBorder="1"/>
    <xf numFmtId="43" fontId="11" fillId="4" borderId="3" xfId="1" applyFont="1" applyFill="1" applyBorder="1"/>
    <xf numFmtId="43" fontId="11" fillId="5" borderId="3" xfId="1" applyFont="1" applyFill="1" applyBorder="1"/>
    <xf numFmtId="0" fontId="3" fillId="0" borderId="0" xfId="0" applyFont="1"/>
    <xf numFmtId="43" fontId="0" fillId="0" borderId="0" xfId="0" applyNumberFormat="1"/>
    <xf numFmtId="0" fontId="4" fillId="0" borderId="0" xfId="0" applyFont="1" applyAlignment="1">
      <alignment horizontal="center"/>
    </xf>
    <xf numFmtId="0" fontId="7" fillId="2" borderId="2" xfId="2" applyFont="1" applyBorder="1" applyAlignment="1">
      <alignment horizontal="center"/>
    </xf>
    <xf numFmtId="0" fontId="8" fillId="4" borderId="2" xfId="3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12" fillId="0" borderId="0" xfId="4" applyFont="1" applyAlignment="1">
      <alignment horizontal="center" vertical="top" wrapText="1"/>
    </xf>
  </cellXfs>
  <cellStyles count="5">
    <cellStyle name="20% - Colore 5" xfId="3" builtinId="46"/>
    <cellStyle name="Calcolo" xfId="2" builtinId="22"/>
    <cellStyle name="Migliaia" xfId="1" builtinId="3"/>
    <cellStyle name="Normale" xfId="0" builtinId="0"/>
    <cellStyle name="Normale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9"/>
  <sheetViews>
    <sheetView tabSelected="1" workbookViewId="0">
      <selection activeCell="A3" sqref="A3:H3"/>
    </sheetView>
  </sheetViews>
  <sheetFormatPr defaultRowHeight="15"/>
  <cols>
    <col min="1" max="1" width="10.140625" customWidth="1"/>
    <col min="2" max="7" width="15.5703125" customWidth="1"/>
    <col min="8" max="8" width="18.7109375" customWidth="1"/>
  </cols>
  <sheetData>
    <row r="3" spans="1:8" ht="21">
      <c r="A3" s="16" t="s">
        <v>0</v>
      </c>
      <c r="B3" s="16"/>
      <c r="C3" s="16"/>
      <c r="D3" s="16"/>
      <c r="E3" s="16"/>
      <c r="F3" s="16"/>
      <c r="G3" s="16"/>
      <c r="H3" s="16"/>
    </row>
    <row r="4" spans="1:8" ht="18.75">
      <c r="A4" s="1" t="s">
        <v>1</v>
      </c>
      <c r="C4" s="2"/>
    </row>
    <row r="7" spans="1:8" ht="18.75">
      <c r="B7" s="17" t="s">
        <v>2</v>
      </c>
      <c r="C7" s="17"/>
      <c r="D7" s="17"/>
      <c r="E7" s="18" t="s">
        <v>3</v>
      </c>
      <c r="F7" s="18"/>
      <c r="G7" s="18"/>
      <c r="H7" s="19" t="s">
        <v>4</v>
      </c>
    </row>
    <row r="8" spans="1:8" ht="58.5" customHeight="1">
      <c r="A8" s="3" t="s">
        <v>5</v>
      </c>
      <c r="B8" s="4" t="s">
        <v>6</v>
      </c>
      <c r="C8" s="4" t="s">
        <v>7</v>
      </c>
      <c r="D8" s="4" t="s">
        <v>8</v>
      </c>
      <c r="E8" s="5" t="s">
        <v>6</v>
      </c>
      <c r="F8" s="5" t="s">
        <v>7</v>
      </c>
      <c r="G8" s="5" t="s">
        <v>8</v>
      </c>
      <c r="H8" s="19"/>
    </row>
    <row r="9" spans="1:8" ht="15.75">
      <c r="A9" s="6" t="s">
        <v>9</v>
      </c>
      <c r="B9" s="7"/>
      <c r="C9" s="7">
        <v>128895.06</v>
      </c>
      <c r="D9" s="7">
        <f>B9+C9</f>
        <v>128895.06</v>
      </c>
      <c r="E9" s="8"/>
      <c r="F9" s="8">
        <v>69809.079999999987</v>
      </c>
      <c r="G9" s="8">
        <f>SUM(E9:F9)</f>
        <v>69809.079999999987</v>
      </c>
      <c r="H9" s="9">
        <f>D9+G9</f>
        <v>198704.13999999998</v>
      </c>
    </row>
    <row r="10" spans="1:8" ht="15.75">
      <c r="A10" s="6" t="s">
        <v>10</v>
      </c>
      <c r="B10" s="7"/>
      <c r="C10" s="7">
        <v>662720.76000000024</v>
      </c>
      <c r="D10" s="7">
        <f t="shared" ref="D10:D12" si="0">B10+C10</f>
        <v>662720.76000000024</v>
      </c>
      <c r="E10" s="8">
        <v>1245660.9407734801</v>
      </c>
      <c r="F10" s="8">
        <v>592660.04</v>
      </c>
      <c r="G10" s="8">
        <f t="shared" ref="G10:G12" si="1">SUM(E10:F10)</f>
        <v>1838320.9807734801</v>
      </c>
      <c r="H10" s="9">
        <f t="shared" ref="H10:H12" si="2">D10+G10</f>
        <v>2501041.7407734804</v>
      </c>
    </row>
    <row r="11" spans="1:8" ht="15.75">
      <c r="A11" s="6" t="s">
        <v>11</v>
      </c>
      <c r="B11" s="7"/>
      <c r="C11" s="7">
        <v>512960.06999999995</v>
      </c>
      <c r="D11" s="7">
        <f t="shared" si="0"/>
        <v>512960.06999999995</v>
      </c>
      <c r="E11" s="8">
        <v>1668107.9392265193</v>
      </c>
      <c r="F11" s="8">
        <v>631320.08999999985</v>
      </c>
      <c r="G11" s="8">
        <f t="shared" si="1"/>
        <v>2299428.0292265192</v>
      </c>
      <c r="H11" s="9">
        <f t="shared" si="2"/>
        <v>2812388.099226519</v>
      </c>
    </row>
    <row r="12" spans="1:8" ht="16.5" thickBot="1">
      <c r="A12" s="6" t="s">
        <v>12</v>
      </c>
      <c r="B12" s="7"/>
      <c r="C12" s="7">
        <v>54244.72</v>
      </c>
      <c r="D12" s="7">
        <f t="shared" si="0"/>
        <v>54244.72</v>
      </c>
      <c r="E12" s="8"/>
      <c r="F12" s="8">
        <v>689862.52</v>
      </c>
      <c r="G12" s="8">
        <f t="shared" si="1"/>
        <v>689862.52</v>
      </c>
      <c r="H12" s="9">
        <f t="shared" si="2"/>
        <v>744107.24</v>
      </c>
    </row>
    <row r="13" spans="1:8" s="14" customFormat="1" ht="16.5" thickBot="1">
      <c r="A13" s="10" t="s">
        <v>8</v>
      </c>
      <c r="B13" s="11">
        <f t="shared" ref="B13:H13" si="3">SUM(B9:B12)</f>
        <v>0</v>
      </c>
      <c r="C13" s="11">
        <f t="shared" si="3"/>
        <v>1358820.61</v>
      </c>
      <c r="D13" s="11">
        <f t="shared" si="3"/>
        <v>1358820.61</v>
      </c>
      <c r="E13" s="12">
        <f t="shared" si="3"/>
        <v>2913768.8799999994</v>
      </c>
      <c r="F13" s="12">
        <f t="shared" si="3"/>
        <v>1983651.73</v>
      </c>
      <c r="G13" s="12">
        <f t="shared" si="3"/>
        <v>4897420.6099999994</v>
      </c>
      <c r="H13" s="13">
        <f t="shared" si="3"/>
        <v>6256241.2199999997</v>
      </c>
    </row>
    <row r="15" spans="1:8" ht="36.75" customHeight="1">
      <c r="A15" s="20" t="s">
        <v>13</v>
      </c>
      <c r="B15" s="20"/>
      <c r="C15" s="20"/>
      <c r="D15" s="20"/>
      <c r="E15" s="20"/>
      <c r="F15" s="20"/>
      <c r="G15" s="20"/>
    </row>
    <row r="19" spans="4:4">
      <c r="D19" s="15"/>
    </row>
  </sheetData>
  <mergeCells count="5">
    <mergeCell ref="A3:H3"/>
    <mergeCell ref="B7:D7"/>
    <mergeCell ref="E7:G7"/>
    <mergeCell ref="H7:H8"/>
    <mergeCell ref="A15:G1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&amp;L&amp;A&amp;C&amp;P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4E30D80-DDC1-4E59-8B20-BDA21415F7B6}"/>
</file>

<file path=customXml/itemProps2.xml><?xml version="1.0" encoding="utf-8"?>
<ds:datastoreItem xmlns:ds="http://schemas.openxmlformats.org/officeDocument/2006/customXml" ds:itemID="{45E166F3-2F19-4956-AE21-44A3A2F6A7AD}"/>
</file>

<file path=customXml/itemProps3.xml><?xml version="1.0" encoding="utf-8"?>
<ds:datastoreItem xmlns:ds="http://schemas.openxmlformats.org/officeDocument/2006/customXml" ds:itemID="{274A1DFF-97C6-4C17-A7B3-0DD8794629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Gabusi Barbara</dc:creator>
  <cp:keywords/>
  <dc:description/>
  <cp:lastModifiedBy>Gabusi Barbara</cp:lastModifiedBy>
  <cp:revision/>
  <dcterms:created xsi:type="dcterms:W3CDTF">2022-07-31T14:53:18Z</dcterms:created>
  <dcterms:modified xsi:type="dcterms:W3CDTF">2022-08-01T12:58:10Z</dcterms:modified>
  <cp:category/>
  <cp:contentStatus/>
</cp:coreProperties>
</file>