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tempo determinato/Gennaio-Dicembre 2023/"/>
    </mc:Choice>
  </mc:AlternateContent>
  <xr:revisionPtr revIDLastSave="14" documentId="8_{C701D7EF-D178-4FDF-B4B4-7B15DCE27CCC}" xr6:coauthVersionLast="47" xr6:coauthVersionMax="47" xr10:uidLastSave="{59AE5F59-2A11-4FF5-8B0A-900CB2845DA8}"/>
  <bookViews>
    <workbookView xWindow="-108" yWindow="-108" windowWidth="23256" windowHeight="12576" xr2:uid="{8FB460CC-2055-41EA-B3B6-CFD15D797B0E}"/>
  </bookViews>
  <sheets>
    <sheet name="costi personale TD 2023" sheetId="1" r:id="rId1"/>
    <sheet name="personale TD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H13" i="2"/>
  <c r="H12" i="2"/>
  <c r="H11" i="2"/>
  <c r="H10" i="2"/>
  <c r="H14" i="2" s="1"/>
  <c r="H9" i="2"/>
  <c r="G9" i="2"/>
  <c r="G15" i="2" s="1"/>
  <c r="F9" i="2"/>
  <c r="F15" i="2" s="1"/>
  <c r="E9" i="2"/>
  <c r="E15" i="2" s="1"/>
  <c r="D9" i="2"/>
  <c r="D15" i="2" s="1"/>
  <c r="H8" i="2"/>
  <c r="F13" i="1"/>
  <c r="E13" i="1"/>
  <c r="C13" i="1"/>
  <c r="B13" i="1"/>
  <c r="H12" i="1"/>
  <c r="G12" i="1"/>
  <c r="D12" i="1"/>
  <c r="G11" i="1"/>
  <c r="D11" i="1"/>
  <c r="H11" i="1" s="1"/>
  <c r="G10" i="1"/>
  <c r="D10" i="1"/>
  <c r="H10" i="1" s="1"/>
  <c r="G9" i="1"/>
  <c r="G13" i="1" s="1"/>
  <c r="D9" i="1"/>
  <c r="H9" i="1" s="1"/>
  <c r="H13" i="1" s="1"/>
  <c r="H15" i="2" l="1"/>
  <c r="D13" i="1"/>
</calcChain>
</file>

<file path=xl/sharedStrings.xml><?xml version="1.0" encoding="utf-8"?>
<sst xmlns="http://schemas.openxmlformats.org/spreadsheetml/2006/main" count="41" uniqueCount="28">
  <si>
    <t>Costo complessivo del personale NON a tempo indeterminato Anno 2023 (gennaio - dicembre)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</si>
  <si>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</si>
  <si>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</si>
  <si>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</si>
  <si>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</si>
  <si>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</si>
  <si>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</si>
  <si>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</si>
  <si>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</si>
  <si>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</si>
  <si>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</si>
  <si>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</si>
  <si>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</si>
  <si>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</si>
  <si>
    <r>
      <t xml:space="preserve">Personale NON a tempo indeterminato in servizio al </t>
    </r>
    <r>
      <rPr>
        <b/>
        <sz val="16"/>
        <color theme="1"/>
        <rFont val="Calibri"/>
        <family val="2"/>
      </rPr>
      <t>31/12/2023</t>
    </r>
  </si>
  <si>
    <t>Elaborazione annuale</t>
  </si>
  <si>
    <t>Area (ex Categoria)</t>
  </si>
  <si>
    <t>Tipo Ruolo</t>
  </si>
  <si>
    <t>AR2 
(ex 00B)</t>
  </si>
  <si>
    <t>AR3 
(ex 00C)</t>
  </si>
  <si>
    <t>AR4 
(ex 00D)</t>
  </si>
  <si>
    <t>ART.63 STATUTO</t>
  </si>
  <si>
    <t>ASSEMBLEA LEGISLATIVA REGIONALE Totale</t>
  </si>
  <si>
    <t>T.DET. PER PROGETTI FINALIZZATI</t>
  </si>
  <si>
    <t>TEMPO DETERMINATO (ALTRI)</t>
  </si>
  <si>
    <t>CONTRATTO FORMAZIONE LAVORO</t>
  </si>
  <si>
    <t>GIUNTA REGIONALE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</si>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</sst>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A7D00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medium">
        <color theme="3" tint="0.399914548173467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2" xfId="4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10" fillId="4" borderId="2" xfId="1" applyFont="1" applyFill="1" applyBorder="1"/>
    <xf numFmtId="43" fontId="10" fillId="5" borderId="2" xfId="1" applyFont="1" applyFill="1" applyBorder="1"/>
    <xf numFmtId="43" fontId="10" fillId="6" borderId="2" xfId="1" applyFont="1" applyFill="1" applyBorder="1"/>
    <xf numFmtId="0" fontId="3" fillId="0" borderId="0" xfId="0" applyFont="1" applyAlignment="1">
      <alignment horizontal="right"/>
    </xf>
    <xf numFmtId="43" fontId="11" fillId="4" borderId="3" xfId="1" applyFont="1" applyFill="1" applyBorder="1"/>
    <xf numFmtId="43" fontId="11" fillId="5" borderId="3" xfId="1" applyFont="1" applyFill="1" applyBorder="1"/>
    <xf numFmtId="43" fontId="11" fillId="6" borderId="3" xfId="1" applyFont="1" applyFill="1" applyBorder="1"/>
    <xf numFmtId="0" fontId="3" fillId="0" borderId="0" xfId="0" applyFont="1"/>
    <xf numFmtId="43" fontId="0" fillId="0" borderId="0" xfId="0" applyNumberFormat="1"/>
    <xf numFmtId="0" fontId="13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12" fillId="0" borderId="0" xfId="4" applyFont="1" applyAlignment="1">
      <alignment horizontal="center" vertical="top" wrapText="1"/>
    </xf>
    <xf numFmtId="0" fontId="17" fillId="5" borderId="3" xfId="0" applyFont="1" applyFill="1" applyBorder="1" applyAlignment="1">
      <alignment vertical="center"/>
    </xf>
    <xf numFmtId="0" fontId="17" fillId="6" borderId="3" xfId="0" applyFont="1" applyFill="1" applyBorder="1" applyAlignment="1">
      <alignment vertical="center"/>
    </xf>
    <xf numFmtId="0" fontId="18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7" xfId="0" applyFont="1" applyBorder="1" applyAlignment="1">
      <alignment vertical="center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2C10B1E0-8439-4850-9C56-B33C75775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E4A8-B84C-4C68-BD49-F1025387FEB2}">
  <dimension ref="A3:H19"/>
  <sheetViews>
    <sheetView tabSelected="1" workbookViewId="0">
      <selection activeCell="A4" sqref="A4"/>
    </sheetView>
  </sheetViews>
  <sheetFormatPr defaultRowHeight="14.4" x14ac:dyDescent="0.3"/>
  <cols>
    <col min="1" max="1" width="13.33203125" customWidth="1"/>
    <col min="2" max="7" width="15.5546875" customWidth="1"/>
    <col min="8" max="8" width="18.6640625" customWidth="1"/>
  </cols>
  <sheetData>
    <row r="3" spans="1:8" ht="21" x14ac:dyDescent="0.4">
      <c r="A3" s="37" t="s">
        <v>0</v>
      </c>
      <c r="B3" s="37"/>
      <c r="C3" s="37"/>
      <c r="D3" s="37"/>
      <c r="E3" s="37"/>
      <c r="F3" s="37"/>
      <c r="G3" s="37"/>
      <c r="H3" s="37"/>
    </row>
    <row r="4" spans="1:8" ht="18" x14ac:dyDescent="0.35">
      <c r="A4" s="1" t="s">
        <v>1</v>
      </c>
      <c r="C4" s="2"/>
    </row>
    <row r="7" spans="1:8" ht="18" x14ac:dyDescent="0.35">
      <c r="B7" s="38" t="s">
        <v>2</v>
      </c>
      <c r="C7" s="38"/>
      <c r="D7" s="38"/>
      <c r="E7" s="39" t="s">
        <v>3</v>
      </c>
      <c r="F7" s="39"/>
      <c r="G7" s="39"/>
      <c r="H7" s="40" t="s">
        <v>4</v>
      </c>
    </row>
    <row r="8" spans="1:8" ht="58.5" customHeigh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6</v>
      </c>
      <c r="F8" s="5" t="s">
        <v>7</v>
      </c>
      <c r="G8" s="5" t="s">
        <v>8</v>
      </c>
      <c r="H8" s="40"/>
    </row>
    <row r="9" spans="1:8" ht="15.6" x14ac:dyDescent="0.3">
      <c r="A9" s="6" t="s">
        <v>9</v>
      </c>
      <c r="B9" s="7"/>
      <c r="C9" s="7">
        <v>356982.79000000004</v>
      </c>
      <c r="D9" s="7">
        <f>B9+C9</f>
        <v>356982.79000000004</v>
      </c>
      <c r="E9" s="8"/>
      <c r="F9" s="8">
        <v>162813.78999999998</v>
      </c>
      <c r="G9" s="8">
        <f>SUM(E9:F9)</f>
        <v>162813.78999999998</v>
      </c>
      <c r="H9" s="9">
        <f>D9+G9</f>
        <v>519796.58</v>
      </c>
    </row>
    <row r="10" spans="1:8" ht="15.6" x14ac:dyDescent="0.3">
      <c r="A10" s="6" t="s">
        <v>10</v>
      </c>
      <c r="B10" s="7"/>
      <c r="C10" s="7">
        <v>1402337.7946710526</v>
      </c>
      <c r="D10" s="7">
        <f t="shared" ref="D10:D12" si="0">B10+C10</f>
        <v>1402337.7946710526</v>
      </c>
      <c r="E10" s="8">
        <v>999479.43</v>
      </c>
      <c r="F10" s="8">
        <v>1216029.7700000003</v>
      </c>
      <c r="G10" s="8">
        <f t="shared" ref="G10:G12" si="1">SUM(E10:F10)</f>
        <v>2215509.2000000002</v>
      </c>
      <c r="H10" s="9">
        <f t="shared" ref="H10:H12" si="2">D10+G10</f>
        <v>3617846.9946710528</v>
      </c>
    </row>
    <row r="11" spans="1:8" ht="15.6" x14ac:dyDescent="0.3">
      <c r="A11" s="6" t="s">
        <v>11</v>
      </c>
      <c r="B11" s="7"/>
      <c r="C11" s="7">
        <v>926098.40532894759</v>
      </c>
      <c r="D11" s="7">
        <f t="shared" si="0"/>
        <v>926098.40532894759</v>
      </c>
      <c r="E11" s="8">
        <v>3855852.9899999993</v>
      </c>
      <c r="F11" s="8">
        <v>1396581.0262465752</v>
      </c>
      <c r="G11" s="8">
        <f t="shared" si="1"/>
        <v>5252434.016246574</v>
      </c>
      <c r="H11" s="9">
        <f t="shared" si="2"/>
        <v>6178532.4215755221</v>
      </c>
    </row>
    <row r="12" spans="1:8" ht="16.2" thickBot="1" x14ac:dyDescent="0.35">
      <c r="A12" s="6" t="s">
        <v>12</v>
      </c>
      <c r="B12" s="7"/>
      <c r="C12" s="7">
        <v>132107.03</v>
      </c>
      <c r="D12" s="7">
        <f t="shared" si="0"/>
        <v>132107.03</v>
      </c>
      <c r="E12" s="8"/>
      <c r="F12" s="8">
        <v>1551035.8837534245</v>
      </c>
      <c r="G12" s="8">
        <f t="shared" si="1"/>
        <v>1551035.8837534245</v>
      </c>
      <c r="H12" s="9">
        <f t="shared" si="2"/>
        <v>1683142.9137534245</v>
      </c>
    </row>
    <row r="13" spans="1:8" s="14" customFormat="1" ht="16.2" thickBot="1" x14ac:dyDescent="0.35">
      <c r="A13" s="10" t="s">
        <v>8</v>
      </c>
      <c r="B13" s="11">
        <f t="shared" ref="B13:H13" si="3">SUM(B9:B12)</f>
        <v>0</v>
      </c>
      <c r="C13" s="11">
        <f t="shared" si="3"/>
        <v>2817526.02</v>
      </c>
      <c r="D13" s="11">
        <f t="shared" si="3"/>
        <v>2817526.02</v>
      </c>
      <c r="E13" s="12">
        <f t="shared" si="3"/>
        <v>4855332.419999999</v>
      </c>
      <c r="F13" s="12">
        <f t="shared" si="3"/>
        <v>4326460.47</v>
      </c>
      <c r="G13" s="12">
        <f t="shared" si="3"/>
        <v>9181792.8899999987</v>
      </c>
      <c r="H13" s="13">
        <f t="shared" si="3"/>
        <v>11999318.909999998</v>
      </c>
    </row>
    <row r="15" spans="1:8" ht="34.950000000000003" customHeight="1" x14ac:dyDescent="0.3">
      <c r="A15" s="41" t="s">
        <v>13</v>
      </c>
      <c r="B15" s="41"/>
      <c r="C15" s="41"/>
      <c r="D15" s="41"/>
      <c r="E15" s="41"/>
      <c r="F15" s="41"/>
      <c r="G15" s="41"/>
    </row>
    <row r="19" spans="4:4" x14ac:dyDescent="0.3">
      <c r="D19" s="15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6FB5-3A6D-473F-B67F-D58EC9843A58}">
  <dimension ref="A2:H19"/>
  <sheetViews>
    <sheetView workbookViewId="0">
      <selection activeCell="A4" sqref="A4"/>
    </sheetView>
  </sheetViews>
  <sheetFormatPr defaultRowHeight="14.4" x14ac:dyDescent="0.3"/>
  <cols>
    <col min="1" max="1" width="36.33203125" style="16" bestFit="1" customWidth="1"/>
    <col min="2" max="2" width="19.109375" style="16" bestFit="1" customWidth="1"/>
    <col min="3" max="3" width="33.88671875" style="16" bestFit="1" customWidth="1"/>
    <col min="4" max="7" width="7.6640625" style="16" customWidth="1"/>
    <col min="8" max="8" width="8.44140625" style="16" customWidth="1"/>
    <col min="9" max="16384" width="8.88671875" style="16"/>
  </cols>
  <sheetData>
    <row r="2" spans="1:8" ht="15" customHeight="1" x14ac:dyDescent="0.3"/>
    <row r="3" spans="1:8" ht="21" x14ac:dyDescent="0.4">
      <c r="A3" s="45" t="s">
        <v>14</v>
      </c>
      <c r="B3" s="45"/>
      <c r="C3" s="45"/>
      <c r="D3" s="45"/>
      <c r="E3" s="45"/>
      <c r="F3" s="45"/>
      <c r="G3" s="45"/>
      <c r="H3" s="45"/>
    </row>
    <row r="4" spans="1:8" ht="15" customHeight="1" x14ac:dyDescent="0.4">
      <c r="A4" s="18" t="s">
        <v>15</v>
      </c>
      <c r="B4" s="17"/>
      <c r="C4" s="17"/>
      <c r="D4" s="17"/>
      <c r="E4" s="17"/>
      <c r="F4" s="17"/>
      <c r="G4" s="17"/>
      <c r="H4" s="17"/>
    </row>
    <row r="5" spans="1:8" ht="15" customHeight="1" x14ac:dyDescent="0.4">
      <c r="A5" s="18"/>
      <c r="B5" s="17"/>
      <c r="C5" s="17"/>
      <c r="D5" s="17"/>
      <c r="E5" s="17"/>
      <c r="F5" s="17"/>
      <c r="G5" s="17"/>
      <c r="H5" s="17"/>
    </row>
    <row r="6" spans="1:8" x14ac:dyDescent="0.3">
      <c r="D6" s="46" t="s">
        <v>16</v>
      </c>
      <c r="E6" s="47"/>
      <c r="F6" s="47"/>
      <c r="G6" s="47"/>
      <c r="H6" s="48" t="s">
        <v>8</v>
      </c>
    </row>
    <row r="7" spans="1:8" ht="39.6" customHeight="1" x14ac:dyDescent="0.3">
      <c r="A7" s="19"/>
      <c r="B7" s="20"/>
      <c r="C7" s="21" t="s">
        <v>17</v>
      </c>
      <c r="D7" s="22" t="s">
        <v>18</v>
      </c>
      <c r="E7" s="22" t="s">
        <v>19</v>
      </c>
      <c r="F7" s="22" t="s">
        <v>20</v>
      </c>
      <c r="G7" s="23" t="s">
        <v>12</v>
      </c>
      <c r="H7" s="49"/>
    </row>
    <row r="8" spans="1:8" ht="18" customHeight="1" thickBot="1" x14ac:dyDescent="0.35">
      <c r="A8" s="24" t="s">
        <v>2</v>
      </c>
      <c r="B8" s="25" t="s">
        <v>7</v>
      </c>
      <c r="C8" s="25" t="s">
        <v>21</v>
      </c>
      <c r="D8" s="26">
        <v>13</v>
      </c>
      <c r="E8" s="26">
        <v>43</v>
      </c>
      <c r="F8" s="26">
        <v>24</v>
      </c>
      <c r="G8" s="26">
        <v>1</v>
      </c>
      <c r="H8" s="26">
        <f>SUM(D8:G8)</f>
        <v>81</v>
      </c>
    </row>
    <row r="9" spans="1:8" ht="18" customHeight="1" thickBot="1" x14ac:dyDescent="0.35">
      <c r="A9" s="50" t="s">
        <v>22</v>
      </c>
      <c r="B9" s="50"/>
      <c r="C9" s="50"/>
      <c r="D9" s="27">
        <f>SUM(D8)</f>
        <v>13</v>
      </c>
      <c r="E9" s="27">
        <f t="shared" ref="E9:H9" si="0">SUM(E8)</f>
        <v>43</v>
      </c>
      <c r="F9" s="27">
        <f t="shared" si="0"/>
        <v>24</v>
      </c>
      <c r="G9" s="27">
        <f t="shared" si="0"/>
        <v>1</v>
      </c>
      <c r="H9" s="27">
        <f t="shared" si="0"/>
        <v>81</v>
      </c>
    </row>
    <row r="10" spans="1:8" ht="18" customHeight="1" x14ac:dyDescent="0.3">
      <c r="A10" s="51" t="s">
        <v>3</v>
      </c>
      <c r="B10" s="51" t="s">
        <v>6</v>
      </c>
      <c r="C10" s="28" t="s">
        <v>23</v>
      </c>
      <c r="D10" s="29"/>
      <c r="E10" s="29">
        <v>6</v>
      </c>
      <c r="F10" s="29"/>
      <c r="G10" s="29"/>
      <c r="H10" s="29">
        <f>SUM(D10:G10)</f>
        <v>6</v>
      </c>
    </row>
    <row r="11" spans="1:8" ht="18" customHeight="1" x14ac:dyDescent="0.3">
      <c r="A11" s="52"/>
      <c r="B11" s="52"/>
      <c r="C11" s="30" t="s">
        <v>24</v>
      </c>
      <c r="D11" s="31"/>
      <c r="E11" s="31">
        <v>21</v>
      </c>
      <c r="F11" s="31">
        <v>77</v>
      </c>
      <c r="G11" s="31"/>
      <c r="H11" s="29">
        <f t="shared" ref="H11:H13" si="1">SUM(D11:G11)</f>
        <v>98</v>
      </c>
    </row>
    <row r="12" spans="1:8" ht="18" customHeight="1" x14ac:dyDescent="0.3">
      <c r="A12" s="52"/>
      <c r="B12" s="54"/>
      <c r="C12" s="32" t="s">
        <v>25</v>
      </c>
      <c r="D12" s="31"/>
      <c r="E12" s="31"/>
      <c r="F12" s="31">
        <v>14</v>
      </c>
      <c r="G12" s="31"/>
      <c r="H12" s="29">
        <f t="shared" si="1"/>
        <v>14</v>
      </c>
    </row>
    <row r="13" spans="1:8" ht="18" customHeight="1" thickBot="1" x14ac:dyDescent="0.35">
      <c r="A13" s="53"/>
      <c r="B13" s="25" t="s">
        <v>7</v>
      </c>
      <c r="C13" s="25" t="s">
        <v>21</v>
      </c>
      <c r="D13" s="31">
        <v>4</v>
      </c>
      <c r="E13" s="31">
        <v>24</v>
      </c>
      <c r="F13" s="31">
        <v>26</v>
      </c>
      <c r="G13" s="31">
        <v>10</v>
      </c>
      <c r="H13" s="29">
        <f t="shared" si="1"/>
        <v>64</v>
      </c>
    </row>
    <row r="14" spans="1:8" ht="18" customHeight="1" thickBot="1" x14ac:dyDescent="0.35">
      <c r="A14" s="42" t="s">
        <v>26</v>
      </c>
      <c r="B14" s="42"/>
      <c r="C14" s="42"/>
      <c r="D14" s="33">
        <f>SUM(D10:D13)</f>
        <v>4</v>
      </c>
      <c r="E14" s="33">
        <f>SUM(E10:E13)</f>
        <v>51</v>
      </c>
      <c r="F14" s="33">
        <f>SUM(F10:F13)</f>
        <v>117</v>
      </c>
      <c r="G14" s="33">
        <f>SUM(G10:G13)</f>
        <v>10</v>
      </c>
      <c r="H14" s="33">
        <f>SUM(H10:H13)</f>
        <v>182</v>
      </c>
    </row>
    <row r="15" spans="1:8" ht="18" customHeight="1" thickBot="1" x14ac:dyDescent="0.35">
      <c r="A15" s="43" t="s">
        <v>27</v>
      </c>
      <c r="B15" s="43"/>
      <c r="C15" s="43"/>
      <c r="D15" s="34">
        <f>D9+D14</f>
        <v>17</v>
      </c>
      <c r="E15" s="34">
        <f>E9+E14</f>
        <v>94</v>
      </c>
      <c r="F15" s="34">
        <f>F9+F14</f>
        <v>141</v>
      </c>
      <c r="G15" s="34">
        <f>G9+G14</f>
        <v>11</v>
      </c>
      <c r="H15" s="34">
        <f>H9+H14</f>
        <v>263</v>
      </c>
    </row>
    <row r="17" spans="1:8" ht="34.950000000000003" customHeight="1" x14ac:dyDescent="0.3">
      <c r="A17" s="44" t="s">
        <v>13</v>
      </c>
      <c r="B17" s="44"/>
      <c r="C17" s="44"/>
      <c r="D17" s="35"/>
      <c r="E17" s="35"/>
      <c r="F17" s="35"/>
      <c r="G17" s="35"/>
      <c r="H17" s="35"/>
    </row>
    <row r="18" spans="1:8" x14ac:dyDescent="0.3">
      <c r="A18" s="36"/>
      <c r="B18" s="36"/>
      <c r="C18" s="36"/>
      <c r="D18" s="36"/>
      <c r="E18" s="36"/>
      <c r="F18" s="36"/>
      <c r="G18" s="36"/>
      <c r="H18" s="36"/>
    </row>
    <row r="19" spans="1:8" x14ac:dyDescent="0.3">
      <c r="A19" s="36"/>
      <c r="B19" s="36"/>
      <c r="C19" s="36"/>
      <c r="D19" s="36"/>
      <c r="E19" s="36"/>
      <c r="F19" s="36"/>
      <c r="G19" s="36"/>
      <c r="H19" s="36"/>
    </row>
  </sheetData>
  <mergeCells count="9">
    <mergeCell ref="A14:C14"/>
    <mergeCell ref="A15:C15"/>
    <mergeCell ref="A17:C17"/>
    <mergeCell ref="A3:H3"/>
    <mergeCell ref="D6:G6"/>
    <mergeCell ref="H6:H7"/>
    <mergeCell ref="A9:C9"/>
    <mergeCell ref="A10:A13"/>
    <mergeCell ref="B10:B12"/>
  </mergeCells>
  <pageMargins left="0.43307086614173229" right="0.51181102362204722" top="0.74803149606299213" bottom="0.74803149606299213" header="0.31496062992125984" footer="0.31496062992125984"/>
  <pageSetup paperSize="9" fitToHeight="0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 personale TD 2023</vt:lpstr>
      <vt:lpstr>personale TD 2023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cp:lastPrinted>2024-01-21T14:32:42Z</cp:lastPrinted>
  <dcterms:created xsi:type="dcterms:W3CDTF">2024-01-21T14:09:33Z</dcterms:created>
  <dcterms:modified xsi:type="dcterms:W3CDTF">2024-01-22T07:47:07Z</dcterms:modified>
</cp:coreProperties>
</file>