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mariachiara_leonardi_regione_emilia-romagna_it/Documents/Desktop/TRASPARENZA/"/>
    </mc:Choice>
  </mc:AlternateContent>
  <xr:revisionPtr revIDLastSave="61" documentId="8_{A1B136EE-5193-45DD-8849-F861C7ACA638}" xr6:coauthVersionLast="47" xr6:coauthVersionMax="47" xr10:uidLastSave="{EFB23E00-037A-43A1-BD6E-1F2014BDFED5}"/>
  <bookViews>
    <workbookView xWindow="-120" yWindow="-120" windowWidth="29040" windowHeight="15840" xr2:uid="{CCE2742E-FF10-460A-9B5C-7EC729146B43}"/>
  </bookViews>
  <sheets>
    <sheet name="costi personale TD 2024" sheetId="21" r:id="rId1"/>
    <sheet name="personale TD 2024" sheetId="2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2" l="1"/>
  <c r="F13" i="22"/>
  <c r="E13" i="22"/>
  <c r="D13" i="22"/>
  <c r="H11" i="22"/>
  <c r="G8" i="22"/>
  <c r="F8" i="22"/>
  <c r="E8" i="22"/>
  <c r="D8" i="22"/>
  <c r="H6" i="22"/>
  <c r="H12" i="22"/>
  <c r="H10" i="22"/>
  <c r="H9" i="22"/>
  <c r="H13" i="22" s="1"/>
  <c r="H7" i="22"/>
  <c r="F11" i="21"/>
  <c r="E11" i="21"/>
  <c r="C11" i="21"/>
  <c r="B11" i="21"/>
  <c r="G10" i="21"/>
  <c r="D10" i="21"/>
  <c r="G9" i="21"/>
  <c r="D9" i="21"/>
  <c r="G8" i="21"/>
  <c r="D8" i="21"/>
  <c r="H8" i="21" s="1"/>
  <c r="G7" i="21"/>
  <c r="D7" i="21"/>
  <c r="H8" i="22" l="1"/>
  <c r="G14" i="22"/>
  <c r="D14" i="22"/>
  <c r="E14" i="22"/>
  <c r="F14" i="22"/>
  <c r="H14" i="22"/>
  <c r="H10" i="21"/>
  <c r="H7" i="21"/>
  <c r="G11" i="21"/>
  <c r="H9" i="21"/>
  <c r="D11" i="21"/>
  <c r="H11" i="21" l="1"/>
</calcChain>
</file>

<file path=xl/sharedStrings.xml><?xml version="1.0" encoding="utf-8"?>
<sst xmlns="http://schemas.openxmlformats.org/spreadsheetml/2006/main" count="43" uniqueCount="27">
  <si>
    <t>DIR</t>
  </si>
  <si>
    <t>ASSEMBLEA LEGISLATIVA REGIONALE</t>
  </si>
  <si>
    <t>GIUNTA REGIONALE</t>
  </si>
  <si>
    <t>Tipo Ruolo</t>
  </si>
  <si>
    <t>ART.63 STATUTO</t>
  </si>
  <si>
    <t>TEMPO DETERMINATO (ALTRI)</t>
  </si>
  <si>
    <t>CONTRATTO FORMAZIONE LAVORO</t>
  </si>
  <si>
    <t>Totale complessivo</t>
  </si>
  <si>
    <t>ASSEMBLEA LEGISLATIVA REGIONALE Totale</t>
  </si>
  <si>
    <t>GIUNTA REGIONALE Totale</t>
  </si>
  <si>
    <t>Elaborazione trimestrale</t>
  </si>
  <si>
    <t>Totale Giunta+Assemblea</t>
  </si>
  <si>
    <t>area
(ex categoria)</t>
  </si>
  <si>
    <t>strutture ordinarie</t>
  </si>
  <si>
    <t>strutture speciali (*)</t>
  </si>
  <si>
    <t>totale</t>
  </si>
  <si>
    <t>AR2 (ex 00B)</t>
  </si>
  <si>
    <t>AR3 (ex 00C)</t>
  </si>
  <si>
    <t>AR4 (ex 00D)</t>
  </si>
  <si>
    <t>(*) strutture speciali = uffici di diretta collaborazione con gli organi di indirizzo politico.</t>
  </si>
  <si>
    <t>Elaborazione annuale</t>
  </si>
  <si>
    <t>Area (ex Categoria)</t>
  </si>
  <si>
    <t>AR2 
(ex 00B)</t>
  </si>
  <si>
    <t>AR3 
(ex 00C)</t>
  </si>
  <si>
    <t>AR4 
(ex 00D)</t>
  </si>
  <si>
    <t>Costo complessivo del personale NON a tempo indeterminato Anno 2024 (gennaio - dicembre)</t>
  </si>
  <si>
    <r>
      <t xml:space="preserve">Personale NON a tempo indeterminato in servizio al </t>
    </r>
    <r>
      <rPr>
        <b/>
        <sz val="16"/>
        <color theme="1"/>
        <rFont val="Calibri"/>
        <family val="2"/>
      </rPr>
      <t>31/12/2024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</si>
</sst>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6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FA7D00"/>
      <name val="Aptos Narrow"/>
      <family val="2"/>
      <scheme val="minor"/>
    </font>
    <font>
      <b/>
      <sz val="14"/>
      <color theme="4" tint="-0.249977111117893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i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theme="3" tint="0.39991454817346722"/>
      </top>
      <bottom style="medium">
        <color theme="3" tint="0.399914548173467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91454817346722"/>
      </left>
      <right style="thin">
        <color theme="3" tint="0.39991454817346722"/>
      </right>
      <top/>
      <bottom style="thin">
        <color theme="3" tint="0.39991454817346722"/>
      </bottom>
      <diagonal/>
    </border>
    <border>
      <left style="thin">
        <color theme="3" tint="0.39991454817346722"/>
      </left>
      <right/>
      <top/>
      <bottom style="thin">
        <color theme="3" tint="0.39991454817346722"/>
      </bottom>
      <diagonal/>
    </border>
    <border>
      <left style="thin">
        <color theme="3" tint="0.39988402966399123"/>
      </left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/>
      <diagonal/>
    </border>
    <border>
      <left style="thin">
        <color theme="3" tint="0.39988402966399123"/>
      </left>
      <right style="thin">
        <color theme="3" tint="0.39988402966399123"/>
      </right>
      <top style="thin">
        <color theme="3" tint="0.39988402966399123"/>
      </top>
      <bottom style="thin">
        <color theme="3" tint="0.39988402966399123"/>
      </bottom>
      <diagonal/>
    </border>
    <border>
      <left style="thin">
        <color theme="3" tint="0.39985351115451523"/>
      </left>
      <right style="thin">
        <color theme="3" tint="0.39985351115451523"/>
      </right>
      <top style="thin">
        <color theme="3" tint="0.39985351115451523"/>
      </top>
      <bottom style="thin">
        <color theme="3" tint="0.39985351115451523"/>
      </bottom>
      <diagonal/>
    </border>
    <border>
      <left style="thin">
        <color theme="3" tint="0.39985351115451523"/>
      </left>
      <right/>
      <top style="thin">
        <color theme="3" tint="0.39985351115451523"/>
      </top>
      <bottom style="thin">
        <color theme="3" tint="0.39985351115451523"/>
      </bottom>
      <diagonal/>
    </border>
    <border>
      <left/>
      <right/>
      <top style="thin">
        <color theme="3" tint="0.39985351115451523"/>
      </top>
      <bottom style="thin">
        <color theme="3" tint="0.39985351115451523"/>
      </bottom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 style="thin">
        <color theme="3" tint="0.39994506668294322"/>
      </left>
      <right/>
      <top/>
      <bottom/>
      <diagonal/>
    </border>
    <border>
      <left style="thin">
        <color theme="3" tint="0.39991454817346722"/>
      </left>
      <right/>
      <top style="thin">
        <color theme="3" tint="0.39991454817346722"/>
      </top>
      <bottom/>
      <diagonal/>
    </border>
    <border>
      <left style="thin">
        <color theme="3" tint="0.39985351115451523"/>
      </left>
      <right style="thin">
        <color theme="3" tint="0.39985351115451523"/>
      </right>
      <top style="thin">
        <color theme="3" tint="0.39985351115451523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2" borderId="1" applyNumberFormat="0" applyAlignment="0" applyProtection="0"/>
    <xf numFmtId="0" fontId="3" fillId="3" borderId="0" applyNumberFormat="0" applyBorder="0" applyAlignment="0" applyProtection="0"/>
    <xf numFmtId="0" fontId="3" fillId="0" borderId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12" fillId="0" borderId="2" xfId="4" applyFont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0" fillId="0" borderId="2" xfId="0" applyBorder="1"/>
    <xf numFmtId="43" fontId="13" fillId="4" borderId="2" xfId="1" applyFont="1" applyFill="1" applyBorder="1"/>
    <xf numFmtId="43" fontId="13" fillId="5" borderId="2" xfId="1" applyFont="1" applyFill="1" applyBorder="1"/>
    <xf numFmtId="43" fontId="13" fillId="6" borderId="2" xfId="1" applyFont="1" applyFill="1" applyBorder="1"/>
    <xf numFmtId="0" fontId="1" fillId="0" borderId="0" xfId="0" applyFont="1" applyAlignment="1">
      <alignment horizontal="right"/>
    </xf>
    <xf numFmtId="43" fontId="14" fillId="4" borderId="3" xfId="1" applyFont="1" applyFill="1" applyBorder="1"/>
    <xf numFmtId="43" fontId="14" fillId="5" borderId="3" xfId="1" applyFont="1" applyFill="1" applyBorder="1"/>
    <xf numFmtId="43" fontId="14" fillId="6" borderId="3" xfId="1" applyFont="1" applyFill="1" applyBorder="1"/>
    <xf numFmtId="0" fontId="1" fillId="0" borderId="0" xfId="0" applyFont="1"/>
    <xf numFmtId="43" fontId="0" fillId="0" borderId="0" xfId="0" applyNumberFormat="1"/>
    <xf numFmtId="0" fontId="16" fillId="0" borderId="0" xfId="0" applyFont="1" applyAlignment="1">
      <alignment horizontal="center"/>
    </xf>
    <xf numFmtId="0" fontId="18" fillId="0" borderId="0" xfId="0" applyFont="1"/>
    <xf numFmtId="0" fontId="6" fillId="7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4" fontId="0" fillId="0" borderId="0" xfId="0" applyNumberFormat="1"/>
    <xf numFmtId="0" fontId="7" fillId="0" borderId="0" xfId="0" applyFont="1" applyAlignment="1">
      <alignment horizontal="center"/>
    </xf>
    <xf numFmtId="0" fontId="10" fillId="4" borderId="2" xfId="2" applyFont="1" applyFill="1" applyBorder="1" applyAlignment="1">
      <alignment horizontal="center"/>
    </xf>
    <xf numFmtId="0" fontId="11" fillId="5" borderId="2" xfId="3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 vertical="top" wrapText="1"/>
    </xf>
    <xf numFmtId="0" fontId="6" fillId="6" borderId="3" xfId="0" applyFont="1" applyFill="1" applyBorder="1" applyAlignment="1">
      <alignment vertical="center"/>
    </xf>
    <xf numFmtId="0" fontId="5" fillId="0" borderId="0" xfId="0" applyFont="1" applyAlignment="1">
      <alignment horizontal="center" vertical="top"/>
    </xf>
    <xf numFmtId="0" fontId="2" fillId="0" borderId="8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7" borderId="3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</cellXfs>
  <cellStyles count="5">
    <cellStyle name="20% - Colore 5" xfId="3" builtinId="46"/>
    <cellStyle name="Calcolo" xfId="2" builtinId="22"/>
    <cellStyle name="Migliaia" xfId="1" builtinId="3"/>
    <cellStyle name="Normale" xfId="0" builtinId="0"/>
    <cellStyle name="Normale 2 2" xfId="4" xr:uid="{A9EB05F2-3241-4B85-9620-D503992320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3D812-1FD3-49E2-828A-E356A21F4F80}">
  <dimension ref="A2:H17"/>
  <sheetViews>
    <sheetView tabSelected="1" workbookViewId="0">
      <selection activeCell="A2" sqref="A2:H2"/>
    </sheetView>
  </sheetViews>
  <sheetFormatPr defaultRowHeight="15" x14ac:dyDescent="0.25"/>
  <cols>
    <col min="1" max="1" width="13.28515625" customWidth="1"/>
    <col min="2" max="7" width="15.5703125" customWidth="1"/>
    <col min="8" max="8" width="18.7109375" customWidth="1"/>
  </cols>
  <sheetData>
    <row r="2" spans="1:8" ht="21" x14ac:dyDescent="0.35">
      <c r="A2" s="40" t="s">
        <v>25</v>
      </c>
      <c r="B2" s="40"/>
      <c r="C2" s="40"/>
      <c r="D2" s="40"/>
      <c r="E2" s="40"/>
      <c r="F2" s="40"/>
      <c r="G2" s="40"/>
      <c r="H2" s="40"/>
    </row>
    <row r="3" spans="1:8" ht="18.75" x14ac:dyDescent="0.3">
      <c r="A3" s="3" t="s">
        <v>10</v>
      </c>
      <c r="C3" s="4"/>
    </row>
    <row r="5" spans="1:8" ht="18.75" x14ac:dyDescent="0.3">
      <c r="B5" s="41" t="s">
        <v>1</v>
      </c>
      <c r="C5" s="41"/>
      <c r="D5" s="41"/>
      <c r="E5" s="42" t="s">
        <v>2</v>
      </c>
      <c r="F5" s="42"/>
      <c r="G5" s="42"/>
      <c r="H5" s="43" t="s">
        <v>11</v>
      </c>
    </row>
    <row r="6" spans="1:8" ht="58.5" customHeight="1" x14ac:dyDescent="0.25">
      <c r="A6" s="5" t="s">
        <v>12</v>
      </c>
      <c r="B6" s="6" t="s">
        <v>13</v>
      </c>
      <c r="C6" s="6" t="s">
        <v>14</v>
      </c>
      <c r="D6" s="6" t="s">
        <v>15</v>
      </c>
      <c r="E6" s="7" t="s">
        <v>13</v>
      </c>
      <c r="F6" s="7" t="s">
        <v>14</v>
      </c>
      <c r="G6" s="7" t="s">
        <v>15</v>
      </c>
      <c r="H6" s="43"/>
    </row>
    <row r="7" spans="1:8" ht="15.75" x14ac:dyDescent="0.25">
      <c r="A7" s="8" t="s">
        <v>16</v>
      </c>
      <c r="B7" s="9"/>
      <c r="C7" s="9">
        <v>352207.18999999994</v>
      </c>
      <c r="D7" s="9">
        <f>B7+C7</f>
        <v>352207.18999999994</v>
      </c>
      <c r="E7" s="10"/>
      <c r="F7" s="10">
        <v>171514.65000000002</v>
      </c>
      <c r="G7" s="10">
        <f>SUM(E7:F7)</f>
        <v>171514.65000000002</v>
      </c>
      <c r="H7" s="11">
        <f>D7+G7</f>
        <v>523721.83999999997</v>
      </c>
    </row>
    <row r="8" spans="1:8" ht="15.75" x14ac:dyDescent="0.25">
      <c r="A8" s="8" t="s">
        <v>17</v>
      </c>
      <c r="B8" s="9">
        <v>25105.600000000002</v>
      </c>
      <c r="C8" s="9">
        <v>1324129.3598360657</v>
      </c>
      <c r="D8" s="9">
        <f t="shared" ref="D8:D10" si="0">B8+C8</f>
        <v>1349234.9598360658</v>
      </c>
      <c r="E8" s="10">
        <v>1342472.4300000002</v>
      </c>
      <c r="F8" s="10">
        <v>1076499.8430618893</v>
      </c>
      <c r="G8" s="10">
        <f t="shared" ref="G8:G10" si="1">SUM(E8:F8)</f>
        <v>2418972.2730618892</v>
      </c>
      <c r="H8" s="11">
        <f t="shared" ref="H8:H10" si="2">D8+G8</f>
        <v>3768207.232897955</v>
      </c>
    </row>
    <row r="9" spans="1:8" ht="15.75" x14ac:dyDescent="0.25">
      <c r="A9" s="8" t="s">
        <v>18</v>
      </c>
      <c r="B9" s="9">
        <v>21943.93</v>
      </c>
      <c r="C9" s="9">
        <v>977814.55016393447</v>
      </c>
      <c r="D9" s="9">
        <f t="shared" si="0"/>
        <v>999758.48016393452</v>
      </c>
      <c r="E9" s="10">
        <v>6029630.8899999997</v>
      </c>
      <c r="F9" s="10">
        <v>1317940.6033315533</v>
      </c>
      <c r="G9" s="10">
        <f t="shared" si="1"/>
        <v>7347571.4933315534</v>
      </c>
      <c r="H9" s="11">
        <f t="shared" si="2"/>
        <v>8347329.9734954881</v>
      </c>
    </row>
    <row r="10" spans="1:8" ht="16.5" thickBot="1" x14ac:dyDescent="0.3">
      <c r="A10" s="8" t="s">
        <v>0</v>
      </c>
      <c r="B10" s="9"/>
      <c r="C10" s="9">
        <v>131471.15</v>
      </c>
      <c r="D10" s="9">
        <f t="shared" si="0"/>
        <v>131471.15</v>
      </c>
      <c r="E10" s="10"/>
      <c r="F10" s="10">
        <v>1763925.1236065573</v>
      </c>
      <c r="G10" s="10">
        <f t="shared" si="1"/>
        <v>1763925.1236065573</v>
      </c>
      <c r="H10" s="11">
        <f t="shared" si="2"/>
        <v>1895396.2736065572</v>
      </c>
    </row>
    <row r="11" spans="1:8" s="16" customFormat="1" ht="16.5" thickBot="1" x14ac:dyDescent="0.3">
      <c r="A11" s="12" t="s">
        <v>15</v>
      </c>
      <c r="B11" s="13">
        <f t="shared" ref="B11:H11" si="3">SUM(B7:B10)</f>
        <v>47049.53</v>
      </c>
      <c r="C11" s="13">
        <f t="shared" si="3"/>
        <v>2785622.25</v>
      </c>
      <c r="D11" s="13">
        <f t="shared" si="3"/>
        <v>2832671.7800000003</v>
      </c>
      <c r="E11" s="14">
        <f t="shared" si="3"/>
        <v>7372103.3200000003</v>
      </c>
      <c r="F11" s="14">
        <f t="shared" si="3"/>
        <v>4329880.22</v>
      </c>
      <c r="G11" s="14">
        <f t="shared" si="3"/>
        <v>11701983.539999999</v>
      </c>
      <c r="H11" s="15">
        <f t="shared" si="3"/>
        <v>14534655.32</v>
      </c>
    </row>
    <row r="13" spans="1:8" ht="19.899999999999999" customHeight="1" x14ac:dyDescent="0.25">
      <c r="A13" s="44" t="s">
        <v>19</v>
      </c>
      <c r="B13" s="44"/>
      <c r="C13" s="44"/>
      <c r="D13" s="44"/>
      <c r="E13" s="44"/>
      <c r="F13" s="44"/>
      <c r="G13" s="44"/>
    </row>
    <row r="14" spans="1:8" x14ac:dyDescent="0.25">
      <c r="H14" s="39"/>
    </row>
    <row r="17" spans="4:4" x14ac:dyDescent="0.25">
      <c r="D17" s="17"/>
    </row>
  </sheetData>
  <mergeCells count="5">
    <mergeCell ref="A2:H2"/>
    <mergeCell ref="B5:D5"/>
    <mergeCell ref="E5:G5"/>
    <mergeCell ref="H5:H6"/>
    <mergeCell ref="A13:G1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&amp;L&amp;A&amp;C&amp;P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9275C-1D10-4B7E-A417-06E8B84F1A19}">
  <dimension ref="A1:H18"/>
  <sheetViews>
    <sheetView workbookViewId="0">
      <selection activeCell="A3" sqref="A3"/>
    </sheetView>
  </sheetViews>
  <sheetFormatPr defaultColWidth="8.85546875" defaultRowHeight="15" x14ac:dyDescent="0.25"/>
  <cols>
    <col min="1" max="1" width="36.28515625" style="2" bestFit="1" customWidth="1"/>
    <col min="2" max="2" width="19.140625" style="2" bestFit="1" customWidth="1"/>
    <col min="3" max="3" width="33.85546875" style="2" bestFit="1" customWidth="1"/>
    <col min="4" max="7" width="7.7109375" style="2" customWidth="1"/>
    <col min="8" max="8" width="8.42578125" style="2" customWidth="1"/>
    <col min="9" max="16384" width="8.85546875" style="2"/>
  </cols>
  <sheetData>
    <row r="1" spans="1:8" ht="15" customHeight="1" x14ac:dyDescent="0.25"/>
    <row r="2" spans="1:8" ht="21" x14ac:dyDescent="0.35">
      <c r="A2" s="52" t="s">
        <v>26</v>
      </c>
      <c r="B2" s="52"/>
      <c r="C2" s="52"/>
      <c r="D2" s="52"/>
      <c r="E2" s="52"/>
      <c r="F2" s="52"/>
      <c r="G2" s="52"/>
      <c r="H2" s="52"/>
    </row>
    <row r="3" spans="1:8" ht="15" customHeight="1" x14ac:dyDescent="0.35">
      <c r="A3" s="19" t="s">
        <v>20</v>
      </c>
      <c r="B3" s="18"/>
      <c r="C3" s="18"/>
      <c r="D3" s="18"/>
      <c r="E3" s="18"/>
      <c r="F3" s="18"/>
      <c r="G3" s="18"/>
      <c r="H3" s="18"/>
    </row>
    <row r="4" spans="1:8" x14ac:dyDescent="0.25">
      <c r="D4" s="53" t="s">
        <v>21</v>
      </c>
      <c r="E4" s="54"/>
      <c r="F4" s="54"/>
      <c r="G4" s="54"/>
      <c r="H4" s="55" t="s">
        <v>15</v>
      </c>
    </row>
    <row r="5" spans="1:8" ht="30" customHeight="1" x14ac:dyDescent="0.25">
      <c r="A5" s="1"/>
      <c r="B5" s="25"/>
      <c r="C5" s="30" t="s">
        <v>3</v>
      </c>
      <c r="D5" s="31" t="s">
        <v>22</v>
      </c>
      <c r="E5" s="31" t="s">
        <v>23</v>
      </c>
      <c r="F5" s="31" t="s">
        <v>24</v>
      </c>
      <c r="G5" s="32" t="s">
        <v>0</v>
      </c>
      <c r="H5" s="55"/>
    </row>
    <row r="6" spans="1:8" ht="15" customHeight="1" x14ac:dyDescent="0.25">
      <c r="A6" s="47" t="s">
        <v>1</v>
      </c>
      <c r="B6" s="26" t="s">
        <v>13</v>
      </c>
      <c r="C6" s="28" t="s">
        <v>6</v>
      </c>
      <c r="D6" s="29"/>
      <c r="E6" s="29">
        <v>1</v>
      </c>
      <c r="F6" s="29"/>
      <c r="G6" s="33"/>
      <c r="H6" s="34">
        <f>SUM(D6:G6)</f>
        <v>1</v>
      </c>
    </row>
    <row r="7" spans="1:8" ht="15" customHeight="1" thickBot="1" x14ac:dyDescent="0.3">
      <c r="A7" s="48"/>
      <c r="B7" s="35" t="s">
        <v>14</v>
      </c>
      <c r="C7" s="35" t="s">
        <v>4</v>
      </c>
      <c r="D7" s="36">
        <v>21</v>
      </c>
      <c r="E7" s="36">
        <v>40</v>
      </c>
      <c r="F7" s="36">
        <v>19</v>
      </c>
      <c r="G7" s="37">
        <v>1</v>
      </c>
      <c r="H7" s="38">
        <f>SUM(D7:G7)</f>
        <v>81</v>
      </c>
    </row>
    <row r="8" spans="1:8" ht="15" customHeight="1" thickBot="1" x14ac:dyDescent="0.3">
      <c r="A8" s="56" t="s">
        <v>8</v>
      </c>
      <c r="B8" s="56"/>
      <c r="C8" s="56"/>
      <c r="D8" s="20">
        <f>SUM(D6:D7)</f>
        <v>21</v>
      </c>
      <c r="E8" s="20">
        <f>SUM(E6:E7)</f>
        <v>41</v>
      </c>
      <c r="F8" s="20">
        <f>SUM(F6:F7)</f>
        <v>19</v>
      </c>
      <c r="G8" s="20">
        <f>SUM(G6:G7)</f>
        <v>1</v>
      </c>
      <c r="H8" s="20">
        <f>SUM(H6:H7)</f>
        <v>82</v>
      </c>
    </row>
    <row r="9" spans="1:8" ht="15" customHeight="1" x14ac:dyDescent="0.25">
      <c r="A9" s="49" t="s">
        <v>2</v>
      </c>
      <c r="B9" s="49" t="s">
        <v>13</v>
      </c>
      <c r="C9" s="28" t="s">
        <v>5</v>
      </c>
      <c r="D9" s="29"/>
      <c r="E9" s="29">
        <v>16</v>
      </c>
      <c r="F9" s="29">
        <v>66</v>
      </c>
      <c r="G9" s="29"/>
      <c r="H9" s="29">
        <f t="shared" ref="H9:H12" si="0">SUM(D9:G9)</f>
        <v>82</v>
      </c>
    </row>
    <row r="10" spans="1:8" ht="15" customHeight="1" x14ac:dyDescent="0.25">
      <c r="A10" s="50"/>
      <c r="B10" s="50"/>
      <c r="C10" s="26" t="s">
        <v>6</v>
      </c>
      <c r="D10" s="27"/>
      <c r="E10" s="27">
        <v>19</v>
      </c>
      <c r="F10" s="27">
        <v>106</v>
      </c>
      <c r="G10" s="27"/>
      <c r="H10" s="27">
        <f t="shared" si="0"/>
        <v>125</v>
      </c>
    </row>
    <row r="11" spans="1:8" ht="15" customHeight="1" x14ac:dyDescent="0.25">
      <c r="A11" s="50"/>
      <c r="B11" s="50" t="s">
        <v>14</v>
      </c>
      <c r="C11" s="26" t="s">
        <v>4</v>
      </c>
      <c r="D11" s="27">
        <v>4</v>
      </c>
      <c r="E11" s="27">
        <v>20</v>
      </c>
      <c r="F11" s="27">
        <v>31</v>
      </c>
      <c r="G11" s="27">
        <v>10</v>
      </c>
      <c r="H11" s="27">
        <f t="shared" si="0"/>
        <v>65</v>
      </c>
    </row>
    <row r="12" spans="1:8" ht="15" customHeight="1" thickBot="1" x14ac:dyDescent="0.3">
      <c r="A12" s="51"/>
      <c r="B12" s="51"/>
      <c r="C12" s="35" t="s">
        <v>6</v>
      </c>
      <c r="D12" s="36"/>
      <c r="E12" s="36"/>
      <c r="F12" s="36">
        <v>1</v>
      </c>
      <c r="G12" s="36"/>
      <c r="H12" s="36">
        <f t="shared" si="0"/>
        <v>1</v>
      </c>
    </row>
    <row r="13" spans="1:8" ht="15" customHeight="1" thickBot="1" x14ac:dyDescent="0.3">
      <c r="A13" s="57" t="s">
        <v>9</v>
      </c>
      <c r="B13" s="57"/>
      <c r="C13" s="57"/>
      <c r="D13" s="21">
        <f>SUM(D9:D12)</f>
        <v>4</v>
      </c>
      <c r="E13" s="21">
        <f>SUM(E9:E12)</f>
        <v>55</v>
      </c>
      <c r="F13" s="21">
        <f>SUM(F9:F12)</f>
        <v>204</v>
      </c>
      <c r="G13" s="21">
        <f>SUM(G9:G12)</f>
        <v>10</v>
      </c>
      <c r="H13" s="21">
        <f>SUM(H9:H12)</f>
        <v>273</v>
      </c>
    </row>
    <row r="14" spans="1:8" ht="15" customHeight="1" thickBot="1" x14ac:dyDescent="0.3">
      <c r="A14" s="45" t="s">
        <v>7</v>
      </c>
      <c r="B14" s="45"/>
      <c r="C14" s="45"/>
      <c r="D14" s="22">
        <f>D8+D13</f>
        <v>25</v>
      </c>
      <c r="E14" s="22">
        <f>E8+E13</f>
        <v>96</v>
      </c>
      <c r="F14" s="22">
        <f>F8+F13</f>
        <v>223</v>
      </c>
      <c r="G14" s="22">
        <f>G8+G13</f>
        <v>11</v>
      </c>
      <c r="H14" s="22">
        <f>H8+H13</f>
        <v>355</v>
      </c>
    </row>
    <row r="16" spans="1:8" ht="19.899999999999999" customHeight="1" x14ac:dyDescent="0.25">
      <c r="A16" s="46" t="s">
        <v>19</v>
      </c>
      <c r="B16" s="46"/>
      <c r="C16" s="46"/>
      <c r="D16" s="23"/>
      <c r="E16" s="23"/>
      <c r="F16" s="23"/>
      <c r="G16" s="23"/>
      <c r="H16" s="23"/>
    </row>
    <row r="17" spans="1:8" x14ac:dyDescent="0.25">
      <c r="A17" s="24"/>
      <c r="B17" s="24"/>
      <c r="C17" s="24"/>
      <c r="D17" s="24"/>
      <c r="E17" s="24"/>
      <c r="F17" s="24"/>
      <c r="G17" s="24"/>
      <c r="H17" s="24"/>
    </row>
    <row r="18" spans="1:8" x14ac:dyDescent="0.25">
      <c r="A18" s="24"/>
      <c r="B18" s="24"/>
      <c r="C18" s="24"/>
      <c r="D18" s="24"/>
      <c r="E18" s="24"/>
      <c r="F18" s="24"/>
      <c r="G18" s="24"/>
      <c r="H18" s="24"/>
    </row>
  </sheetData>
  <mergeCells count="11">
    <mergeCell ref="A2:H2"/>
    <mergeCell ref="D4:G4"/>
    <mergeCell ref="H4:H5"/>
    <mergeCell ref="A8:C8"/>
    <mergeCell ref="A13:C13"/>
    <mergeCell ref="A14:C14"/>
    <mergeCell ref="A16:C16"/>
    <mergeCell ref="A6:A7"/>
    <mergeCell ref="A9:A12"/>
    <mergeCell ref="B9:B10"/>
    <mergeCell ref="B11:B12"/>
  </mergeCells>
  <pageMargins left="0.45" right="0.5" top="0.74803149606299213" bottom="0.74803149606299213" header="0.31496062992125984" footer="0.31496062992125984"/>
  <pageSetup paperSize="9" fitToHeight="0" orientation="landscape" r:id="rId1"/>
  <headerFooter>
    <oddFooter>&amp;L&amp;A&amp;C&amp;P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costi personale TD 2024</vt:lpstr>
      <vt:lpstr>personale TD 2024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Gabusi Barbara</dc:creator>
  <cp:lastModifiedBy>Leonardi Maria Chiara</cp:lastModifiedBy>
  <cp:lastPrinted>2025-01-13T09:46:35Z</cp:lastPrinted>
  <dcterms:created xsi:type="dcterms:W3CDTF">2025-01-10T11:13:19Z</dcterms:created>
  <dcterms:modified xsi:type="dcterms:W3CDTF">2025-01-13T09:46:38Z</dcterms:modified>
</cp:coreProperties>
</file>