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usi_b\Documents\Lavori\Serv.Sviluppo Organizzativo\Regione Trasparente\tempo determinato\Gennaio-Dicembre 2022\"/>
    </mc:Choice>
  </mc:AlternateContent>
  <bookViews>
    <workbookView xWindow="-120" yWindow="-120" windowWidth="20730" windowHeight="11160"/>
  </bookViews>
  <sheets>
    <sheet name="costi personale TD 2022" sheetId="1" r:id="rId1"/>
    <sheet name="personale TD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G15" i="2"/>
  <c r="F15" i="2"/>
  <c r="E15" i="2"/>
  <c r="D15" i="2"/>
  <c r="H14" i="2"/>
  <c r="H13" i="2"/>
  <c r="H12" i="2"/>
  <c r="H11" i="2"/>
  <c r="H10" i="2"/>
  <c r="H15" i="2"/>
  <c r="H9" i="2"/>
  <c r="H16" i="2"/>
  <c r="G9" i="2"/>
  <c r="G16" i="2"/>
  <c r="F9" i="2"/>
  <c r="F16" i="2"/>
  <c r="E9" i="2"/>
  <c r="D9" i="2"/>
  <c r="D16" i="2"/>
  <c r="H8" i="2"/>
  <c r="F13" i="1"/>
  <c r="E13" i="1"/>
  <c r="C13" i="1"/>
  <c r="B13" i="1"/>
  <c r="H12" i="1"/>
  <c r="G12" i="1"/>
  <c r="D12" i="1"/>
  <c r="G11" i="1"/>
  <c r="D11" i="1"/>
  <c r="H11" i="1"/>
  <c r="G10" i="1"/>
  <c r="D10" i="1"/>
  <c r="H10" i="1"/>
  <c r="G9" i="1"/>
  <c r="H9" i="1"/>
  <c r="H13" i="1"/>
  <c r="D9" i="1"/>
  <c r="D13" i="1"/>
  <c r="G13" i="1"/>
</calcChain>
</file>

<file path=xl/sharedStrings.xml><?xml version="1.0" encoding="utf-8"?>
<sst xmlns="http://schemas.openxmlformats.org/spreadsheetml/2006/main" count="42" uniqueCount="26">
  <si>
    <t>Costo complessivo del personale NON a tempo indeterminato Anno 2022 (gennaio - dicembre)</t>
  </si>
  <si>
    <t>Elaborazione trimestrale</t>
  </si>
  <si>
    <t>ASSEMBLEA LEGISLATIVA REGIONALE</t>
  </si>
  <si>
    <t>GIUNTA REGIONALE</t>
  </si>
  <si>
    <t>Totale Giunta+Assemblea</t>
  </si>
  <si>
    <t>categoria</t>
  </si>
  <si>
    <t>strutture ordinarie</t>
  </si>
  <si>
    <t>strutture speciali (*)</t>
  </si>
  <si>
    <t>totale</t>
  </si>
  <si>
    <t>00B</t>
  </si>
  <si>
    <t>00C</t>
  </si>
  <si>
    <t>00D</t>
  </si>
  <si>
    <t>DIR</t>
  </si>
  <si>
    <t>(*) strutture speciali = uffici di diretta collaborazione con gli organi di indirizzo politico.</t>
  </si>
  <si>
    <r>
      <t xml:space="preserve">Personale NON a tempo indeterminato in servizio al </t>
    </r>
    <r>
      <rPr>
        <b/>
        <sz val="16"/>
        <color theme="1"/>
        <rFont val="Calibri"/>
        <family val="2"/>
        <scheme val="minor"/>
      </rPr>
      <t>31/12/2022</t>
    </r>
  </si>
  <si>
    <t>Elaborazione annuale</t>
  </si>
  <si>
    <t>Categoria</t>
  </si>
  <si>
    <t>Tipo Ruolo</t>
  </si>
  <si>
    <t>ART.63 STATUTO</t>
  </si>
  <si>
    <t>ASSEMBLEA LEGISLATIVA REGIONALE Totale</t>
  </si>
  <si>
    <t>T.DET. PER PROGETTI FINALIZZATI</t>
  </si>
  <si>
    <t>TEMPO DETERM.ESIGENZE STRAORD.</t>
  </si>
  <si>
    <t>TEMPO DETERMINATO (ALTRI)</t>
  </si>
  <si>
    <t>CONTRATTO FORMAZIONE LAVORO</t>
  </si>
  <si>
    <t>GIUNTA REGIONALE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</si>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</sst>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10" fillId="6" borderId="2" xfId="1" applyFont="1" applyFill="1" applyBorder="1"/>
    <xf numFmtId="43" fontId="10" fillId="4" borderId="2" xfId="1" applyFont="1" applyFill="1" applyBorder="1"/>
    <xf numFmtId="43" fontId="10" fillId="5" borderId="2" xfId="1" applyFont="1" applyFill="1" applyBorder="1"/>
    <xf numFmtId="0" fontId="3" fillId="0" borderId="0" xfId="0" applyFont="1" applyAlignment="1">
      <alignment horizontal="right"/>
    </xf>
    <xf numFmtId="43" fontId="11" fillId="6" borderId="3" xfId="1" applyFont="1" applyFill="1" applyBorder="1"/>
    <xf numFmtId="43" fontId="11" fillId="4" borderId="3" xfId="1" applyFont="1" applyFill="1" applyBorder="1"/>
    <xf numFmtId="43" fontId="11" fillId="5" borderId="3" xfId="1" applyFont="1" applyFill="1" applyBorder="1"/>
    <xf numFmtId="0" fontId="3" fillId="0" borderId="0" xfId="0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7" fillId="2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12" fillId="0" borderId="0" xfId="4" applyFont="1" applyAlignment="1">
      <alignment horizontal="center" vertical="top" wrapText="1"/>
    </xf>
    <xf numFmtId="0" fontId="3" fillId="4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workbookViewId="0">
      <selection activeCell="A5" sqref="A5"/>
    </sheetView>
  </sheetViews>
  <sheetFormatPr defaultRowHeight="15"/>
  <cols>
    <col min="1" max="1" width="10.140625" customWidth="1"/>
    <col min="2" max="7" width="15.5703125" customWidth="1"/>
    <col min="8" max="8" width="18.7109375" customWidth="1"/>
  </cols>
  <sheetData>
    <row r="3" spans="1:8" ht="21">
      <c r="A3" s="37" t="s">
        <v>0</v>
      </c>
      <c r="B3" s="37"/>
      <c r="C3" s="37"/>
      <c r="D3" s="37"/>
      <c r="E3" s="37"/>
      <c r="F3" s="37"/>
      <c r="G3" s="37"/>
      <c r="H3" s="37"/>
    </row>
    <row r="4" spans="1:8" ht="18.75">
      <c r="A4" s="1" t="s">
        <v>1</v>
      </c>
      <c r="C4" s="2"/>
    </row>
    <row r="7" spans="1:8" ht="18.75">
      <c r="B7" s="38" t="s">
        <v>2</v>
      </c>
      <c r="C7" s="38"/>
      <c r="D7" s="38"/>
      <c r="E7" s="39" t="s">
        <v>3</v>
      </c>
      <c r="F7" s="39"/>
      <c r="G7" s="39"/>
      <c r="H7" s="40" t="s">
        <v>4</v>
      </c>
    </row>
    <row r="8" spans="1:8" ht="58.5" customHeight="1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40"/>
    </row>
    <row r="9" spans="1:8" ht="15.75">
      <c r="A9" s="6" t="s">
        <v>9</v>
      </c>
      <c r="B9" s="7"/>
      <c r="C9" s="7">
        <v>325565.38999999996</v>
      </c>
      <c r="D9" s="7">
        <f>B9+C9</f>
        <v>325565.38999999996</v>
      </c>
      <c r="E9" s="8"/>
      <c r="F9" s="8">
        <v>180615.24000000002</v>
      </c>
      <c r="G9" s="8">
        <f>SUM(E9:F9)</f>
        <v>180615.24000000002</v>
      </c>
      <c r="H9" s="9">
        <f>D9+G9</f>
        <v>506180.63</v>
      </c>
    </row>
    <row r="10" spans="1:8" ht="15.75">
      <c r="A10" s="6" t="s">
        <v>10</v>
      </c>
      <c r="B10" s="7"/>
      <c r="C10" s="7">
        <v>1461254.1700000004</v>
      </c>
      <c r="D10" s="7">
        <f t="shared" ref="D10:D12" si="0">B10+C10</f>
        <v>1461254.1700000004</v>
      </c>
      <c r="E10" s="8">
        <v>2282453.7200000002</v>
      </c>
      <c r="F10" s="8">
        <v>1284602.9799999997</v>
      </c>
      <c r="G10" s="8">
        <f t="shared" ref="G10:G12" si="1">SUM(E10:F10)</f>
        <v>3567056.7</v>
      </c>
      <c r="H10" s="9">
        <f t="shared" ref="H10:H12" si="2">D10+G10</f>
        <v>5028310.870000001</v>
      </c>
    </row>
    <row r="11" spans="1:8" ht="15.75">
      <c r="A11" s="6" t="s">
        <v>11</v>
      </c>
      <c r="B11" s="7"/>
      <c r="C11" s="7">
        <v>1059426.0900000001</v>
      </c>
      <c r="D11" s="7">
        <f t="shared" si="0"/>
        <v>1059426.0900000001</v>
      </c>
      <c r="E11" s="8">
        <v>3623404.3899999978</v>
      </c>
      <c r="F11" s="8">
        <v>1438915.7399999998</v>
      </c>
      <c r="G11" s="8">
        <f t="shared" si="1"/>
        <v>5062320.1299999971</v>
      </c>
      <c r="H11" s="9">
        <f t="shared" si="2"/>
        <v>6121746.2199999969</v>
      </c>
    </row>
    <row r="12" spans="1:8" ht="16.5" thickBot="1">
      <c r="A12" s="6" t="s">
        <v>12</v>
      </c>
      <c r="B12" s="7"/>
      <c r="C12" s="7">
        <v>140709.29999999999</v>
      </c>
      <c r="D12" s="7">
        <f t="shared" si="0"/>
        <v>140709.29999999999</v>
      </c>
      <c r="E12" s="8"/>
      <c r="F12" s="8">
        <v>1557448.4800000004</v>
      </c>
      <c r="G12" s="8">
        <f t="shared" si="1"/>
        <v>1557448.4800000004</v>
      </c>
      <c r="H12" s="9">
        <f t="shared" si="2"/>
        <v>1698157.7800000005</v>
      </c>
    </row>
    <row r="13" spans="1:8" s="14" customFormat="1" ht="16.5" thickBot="1">
      <c r="A13" s="10" t="s">
        <v>8</v>
      </c>
      <c r="B13" s="11">
        <f t="shared" ref="B13:H13" si="3">SUM(B9:B12)</f>
        <v>0</v>
      </c>
      <c r="C13" s="11">
        <f t="shared" si="3"/>
        <v>2986954.95</v>
      </c>
      <c r="D13" s="11">
        <f t="shared" si="3"/>
        <v>2986954.95</v>
      </c>
      <c r="E13" s="12">
        <f t="shared" si="3"/>
        <v>5905858.1099999975</v>
      </c>
      <c r="F13" s="12">
        <f t="shared" si="3"/>
        <v>4461582.4399999995</v>
      </c>
      <c r="G13" s="12">
        <f t="shared" si="3"/>
        <v>10367440.549999997</v>
      </c>
      <c r="H13" s="13">
        <f t="shared" si="3"/>
        <v>13354395.5</v>
      </c>
    </row>
    <row r="15" spans="1:8" ht="36.75" customHeight="1">
      <c r="A15" s="41" t="s">
        <v>13</v>
      </c>
      <c r="B15" s="41"/>
      <c r="C15" s="41"/>
      <c r="D15" s="41"/>
      <c r="E15" s="41"/>
      <c r="F15" s="41"/>
      <c r="G15" s="41"/>
    </row>
    <row r="19" spans="4:4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A5" sqref="A5"/>
    </sheetView>
  </sheetViews>
  <sheetFormatPr defaultRowHeight="15"/>
  <cols>
    <col min="1" max="1" width="36.28515625" bestFit="1" customWidth="1"/>
    <col min="2" max="2" width="19.140625" bestFit="1" customWidth="1"/>
    <col min="3" max="3" width="33.85546875" bestFit="1" customWidth="1"/>
    <col min="4" max="7" width="7.7109375" customWidth="1"/>
    <col min="8" max="8" width="8.42578125" customWidth="1"/>
  </cols>
  <sheetData>
    <row r="2" spans="1:8" ht="15" customHeight="1"/>
    <row r="3" spans="1:8" ht="21">
      <c r="A3" s="37" t="s">
        <v>14</v>
      </c>
      <c r="B3" s="37"/>
      <c r="C3" s="37"/>
      <c r="D3" s="37"/>
      <c r="E3" s="37"/>
      <c r="F3" s="37"/>
      <c r="G3" s="37"/>
      <c r="H3" s="37"/>
    </row>
    <row r="4" spans="1:8" ht="15" customHeight="1">
      <c r="A4" s="1" t="s">
        <v>15</v>
      </c>
      <c r="B4" s="16"/>
      <c r="C4" s="16"/>
      <c r="D4" s="16"/>
      <c r="E4" s="16"/>
      <c r="F4" s="16"/>
      <c r="G4" s="16"/>
      <c r="H4" s="16"/>
    </row>
    <row r="5" spans="1:8" ht="15" customHeight="1">
      <c r="A5" s="1"/>
      <c r="B5" s="16"/>
      <c r="C5" s="16"/>
      <c r="D5" s="16"/>
      <c r="E5" s="16"/>
      <c r="F5" s="16"/>
      <c r="G5" s="16"/>
      <c r="H5" s="16"/>
    </row>
    <row r="6" spans="1:8">
      <c r="D6" s="45" t="s">
        <v>16</v>
      </c>
      <c r="E6" s="46"/>
      <c r="F6" s="46"/>
      <c r="G6" s="46"/>
      <c r="H6" s="47" t="s">
        <v>8</v>
      </c>
    </row>
    <row r="7" spans="1:8">
      <c r="A7" s="17"/>
      <c r="B7" s="18"/>
      <c r="C7" s="19" t="s">
        <v>17</v>
      </c>
      <c r="D7" s="20" t="s">
        <v>9</v>
      </c>
      <c r="E7" s="20" t="s">
        <v>10</v>
      </c>
      <c r="F7" s="20" t="s">
        <v>11</v>
      </c>
      <c r="G7" s="21" t="s">
        <v>12</v>
      </c>
      <c r="H7" s="48"/>
    </row>
    <row r="8" spans="1:8" ht="18" customHeight="1" thickBot="1">
      <c r="A8" s="22" t="s">
        <v>2</v>
      </c>
      <c r="B8" s="27" t="s">
        <v>7</v>
      </c>
      <c r="C8" s="27" t="s">
        <v>18</v>
      </c>
      <c r="D8" s="23">
        <v>13</v>
      </c>
      <c r="E8" s="23">
        <v>43</v>
      </c>
      <c r="F8" s="23">
        <v>22</v>
      </c>
      <c r="G8" s="23">
        <v>1</v>
      </c>
      <c r="H8" s="23">
        <f>SUM(D8:G8)</f>
        <v>79</v>
      </c>
    </row>
    <row r="9" spans="1:8" ht="18" customHeight="1" thickBot="1">
      <c r="A9" s="49" t="s">
        <v>19</v>
      </c>
      <c r="B9" s="49"/>
      <c r="C9" s="49"/>
      <c r="D9" s="24">
        <f>SUM(D8)</f>
        <v>13</v>
      </c>
      <c r="E9" s="24">
        <f t="shared" ref="E9:H9" si="0">SUM(E8)</f>
        <v>43</v>
      </c>
      <c r="F9" s="24">
        <f t="shared" si="0"/>
        <v>22</v>
      </c>
      <c r="G9" s="24">
        <f t="shared" si="0"/>
        <v>1</v>
      </c>
      <c r="H9" s="24">
        <f t="shared" si="0"/>
        <v>79</v>
      </c>
    </row>
    <row r="10" spans="1:8" ht="18" customHeight="1">
      <c r="A10" s="50" t="s">
        <v>3</v>
      </c>
      <c r="B10" s="50" t="s">
        <v>6</v>
      </c>
      <c r="C10" s="25" t="s">
        <v>20</v>
      </c>
      <c r="D10" s="26"/>
      <c r="E10" s="26">
        <v>21</v>
      </c>
      <c r="F10" s="26">
        <v>1</v>
      </c>
      <c r="G10" s="26"/>
      <c r="H10" s="26">
        <f>SUM(D10:G10)</f>
        <v>22</v>
      </c>
    </row>
    <row r="11" spans="1:8" ht="18" customHeight="1">
      <c r="A11" s="51"/>
      <c r="B11" s="51"/>
      <c r="C11" s="28" t="s">
        <v>21</v>
      </c>
      <c r="D11" s="29"/>
      <c r="E11" s="29">
        <v>14</v>
      </c>
      <c r="F11" s="29"/>
      <c r="G11" s="29"/>
      <c r="H11" s="26">
        <f t="shared" ref="H11:H14" si="1">SUM(D11:G11)</f>
        <v>14</v>
      </c>
    </row>
    <row r="12" spans="1:8" ht="18" customHeight="1">
      <c r="A12" s="51"/>
      <c r="B12" s="51"/>
      <c r="C12" s="30" t="s">
        <v>22</v>
      </c>
      <c r="D12" s="31"/>
      <c r="E12" s="31">
        <v>13</v>
      </c>
      <c r="F12" s="31">
        <v>68</v>
      </c>
      <c r="G12" s="31"/>
      <c r="H12" s="26">
        <f t="shared" si="1"/>
        <v>81</v>
      </c>
    </row>
    <row r="13" spans="1:8" ht="18" customHeight="1">
      <c r="A13" s="51"/>
      <c r="B13" s="53"/>
      <c r="C13" s="32" t="s">
        <v>23</v>
      </c>
      <c r="D13" s="31"/>
      <c r="E13" s="31"/>
      <c r="F13" s="31">
        <v>24</v>
      </c>
      <c r="G13" s="31"/>
      <c r="H13" s="26">
        <f t="shared" si="1"/>
        <v>24</v>
      </c>
    </row>
    <row r="14" spans="1:8" ht="18" customHeight="1" thickBot="1">
      <c r="A14" s="52"/>
      <c r="B14" s="27" t="s">
        <v>7</v>
      </c>
      <c r="C14" s="27" t="s">
        <v>18</v>
      </c>
      <c r="D14" s="31">
        <v>3</v>
      </c>
      <c r="E14" s="31">
        <v>27</v>
      </c>
      <c r="F14" s="31">
        <v>25</v>
      </c>
      <c r="G14" s="31">
        <v>12</v>
      </c>
      <c r="H14" s="26">
        <f t="shared" si="1"/>
        <v>67</v>
      </c>
    </row>
    <row r="15" spans="1:8" ht="18" customHeight="1" thickBot="1">
      <c r="A15" s="42" t="s">
        <v>24</v>
      </c>
      <c r="B15" s="42"/>
      <c r="C15" s="42"/>
      <c r="D15" s="33">
        <f>SUM(D10:D14)</f>
        <v>3</v>
      </c>
      <c r="E15" s="33">
        <f t="shared" ref="E15:H15" si="2">SUM(E10:E14)</f>
        <v>75</v>
      </c>
      <c r="F15" s="33">
        <f t="shared" si="2"/>
        <v>118</v>
      </c>
      <c r="G15" s="33">
        <f t="shared" si="2"/>
        <v>12</v>
      </c>
      <c r="H15" s="33">
        <f t="shared" si="2"/>
        <v>208</v>
      </c>
    </row>
    <row r="16" spans="1:8" ht="18" customHeight="1" thickBot="1">
      <c r="A16" s="43" t="s">
        <v>25</v>
      </c>
      <c r="B16" s="43"/>
      <c r="C16" s="43"/>
      <c r="D16" s="34">
        <f>D9+D15</f>
        <v>16</v>
      </c>
      <c r="E16" s="34">
        <f t="shared" ref="E16:H16" si="3">E9+E15</f>
        <v>118</v>
      </c>
      <c r="F16" s="34">
        <f t="shared" si="3"/>
        <v>140</v>
      </c>
      <c r="G16" s="34">
        <f t="shared" si="3"/>
        <v>13</v>
      </c>
      <c r="H16" s="34">
        <f t="shared" si="3"/>
        <v>287</v>
      </c>
    </row>
    <row r="18" spans="1:8" ht="36.75" customHeight="1">
      <c r="A18" s="44" t="s">
        <v>13</v>
      </c>
      <c r="B18" s="44"/>
      <c r="C18" s="44"/>
      <c r="D18" s="35"/>
      <c r="E18" s="35"/>
      <c r="F18" s="35"/>
      <c r="G18" s="35"/>
      <c r="H18" s="35"/>
    </row>
    <row r="19" spans="1:8">
      <c r="A19" s="36"/>
      <c r="B19" s="36"/>
      <c r="C19" s="36"/>
      <c r="D19" s="36"/>
      <c r="E19" s="36"/>
      <c r="F19" s="36"/>
      <c r="G19" s="36"/>
      <c r="H19" s="36"/>
    </row>
    <row r="20" spans="1:8">
      <c r="A20" s="36"/>
      <c r="B20" s="36"/>
      <c r="C20" s="36"/>
      <c r="D20" s="36"/>
      <c r="E20" s="36"/>
      <c r="F20" s="36"/>
      <c r="G20" s="36"/>
      <c r="H20" s="36"/>
    </row>
  </sheetData>
  <mergeCells count="9">
    <mergeCell ref="A15:C15"/>
    <mergeCell ref="A16:C16"/>
    <mergeCell ref="A18:C18"/>
    <mergeCell ref="A3:H3"/>
    <mergeCell ref="D6:G6"/>
    <mergeCell ref="H6:H7"/>
    <mergeCell ref="A9:C9"/>
    <mergeCell ref="A10:A14"/>
    <mergeCell ref="B10:B13"/>
  </mergeCells>
  <pageMargins left="0.45" right="0.5" top="0.74803149606299213" bottom="0.74803149606299213" header="0.31496062992125984" footer="0.31496062992125984"/>
  <pageSetup paperSize="9" fitToHeight="0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ECC288-14BF-4088-A785-002F8DFE6839}"/>
</file>

<file path=customXml/itemProps2.xml><?xml version="1.0" encoding="utf-8"?>
<ds:datastoreItem xmlns:ds="http://schemas.openxmlformats.org/officeDocument/2006/customXml" ds:itemID="{FF6A5619-9564-44D7-8FD0-F7B1B8B21D5F}"/>
</file>

<file path=customXml/itemProps3.xml><?xml version="1.0" encoding="utf-8"?>
<ds:datastoreItem xmlns:ds="http://schemas.openxmlformats.org/officeDocument/2006/customXml" ds:itemID="{BDB38DB2-DEDB-4507-B071-6D3A42B5D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Gabusi Barbara</dc:creator>
  <cp:keywords/>
  <dc:description/>
  <cp:lastModifiedBy>Gabusi Barbara</cp:lastModifiedBy>
  <cp:revision/>
  <dcterms:created xsi:type="dcterms:W3CDTF">2023-01-08T10:00:19Z</dcterms:created>
  <dcterms:modified xsi:type="dcterms:W3CDTF">2023-01-10T09:59:29Z</dcterms:modified>
  <cp:category/>
  <cp:contentStatus/>
</cp:coreProperties>
</file>