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barbara_gabusi_regione_emilia-romagna_it/Documents/Regione Trasparente/tempo determinato/Gennaio-Dicembre 2025/"/>
    </mc:Choice>
  </mc:AlternateContent>
  <xr:revisionPtr revIDLastSave="13" documentId="8_{17AB92F7-EEE4-49A2-B3A6-DFA51E9C296E}" xr6:coauthVersionLast="47" xr6:coauthVersionMax="47" xr10:uidLastSave="{7AF889A2-3B0D-497B-A592-EF2590534439}"/>
  <bookViews>
    <workbookView xWindow="-108" yWindow="-108" windowWidth="23256" windowHeight="12456" xr2:uid="{00833EB0-BD54-4A99-82B4-4CBA49654C73}"/>
  </bookViews>
  <sheets>
    <sheet name="costi personale TD 2025" sheetId="1" r:id="rId1"/>
    <sheet name="personale TD 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F15" i="2"/>
  <c r="E15" i="2"/>
  <c r="E16" i="2" s="1"/>
  <c r="D15" i="2"/>
  <c r="H14" i="2"/>
  <c r="H13" i="2"/>
  <c r="H12" i="2"/>
  <c r="H11" i="2"/>
  <c r="H15" i="2" s="1"/>
  <c r="H10" i="2"/>
  <c r="G10" i="2"/>
  <c r="F10" i="2"/>
  <c r="F16" i="2" s="1"/>
  <c r="E10" i="2"/>
  <c r="D10" i="2"/>
  <c r="D16" i="2" s="1"/>
  <c r="H9" i="2"/>
  <c r="H8" i="2"/>
  <c r="F13" i="1"/>
  <c r="E13" i="1"/>
  <c r="C13" i="1"/>
  <c r="B13" i="1"/>
  <c r="G12" i="1"/>
  <c r="H12" i="1" s="1"/>
  <c r="D12" i="1"/>
  <c r="G11" i="1"/>
  <c r="D11" i="1"/>
  <c r="H11" i="1" s="1"/>
  <c r="G10" i="1"/>
  <c r="D10" i="1"/>
  <c r="G9" i="1"/>
  <c r="D9" i="1"/>
  <c r="H9" i="1" s="1"/>
  <c r="G13" i="1" l="1"/>
  <c r="D13" i="1"/>
  <c r="G16" i="2"/>
  <c r="H16" i="2"/>
  <c r="H10" i="1"/>
  <c r="H13" i="1" s="1"/>
</calcChain>
</file>

<file path=xl/sharedStrings.xml><?xml version="1.0" encoding="utf-8"?>
<sst xmlns="http://schemas.openxmlformats.org/spreadsheetml/2006/main" count="43" uniqueCount="27">
  <si>
    <t>Costo complessivo del personale NON a tempo indeterminato Anno 2025 (gennaio - dicembre)</t>
  </si>
  <si>
    <t>Elaborazione trimestrale</t>
  </si>
  <si>
    <t>ASSEMBLEA LEGISLATIVA REGIONALE</t>
  </si>
  <si>
    <t>GIUNTA REGIONALE</t>
  </si>
  <si>
    <t>Totale Giunta+Assemblea</t>
  </si>
  <si>
    <t>area
(ex categoria)</t>
  </si>
  <si>
    <t>strutture ordinarie</t>
  </si>
  <si>
    <t>strutture speciali (*)</t>
  </si>
  <si>
    <t>totale</t>
  </si>
  <si>
    <t>AR2 (ex 00B)</t>
  </si>
  <si>
    <t>AR3 (ex 00C)</t>
  </si>
  <si>
    <t>AR4 (ex 00D)</t>
  </si>
  <si>
    <t>DIR</t>
  </si>
  <si>
    <t>(*) strutture speciali = uffici di diretta collaborazione con gli organi di indirizzo politico.</t>
  </si>
  <si>
    <r>
      <t xml:space="preserve">Personale NON a tempo indeterminato in servizio al </t>
    </r>
    <r>
      <rPr>
        <b/>
        <sz val="16"/>
        <color theme="1"/>
        <rFont val="Calibri"/>
        <family val="2"/>
      </rPr>
      <t>31/12/2025</t>
    </r>
  </si>
  <si>
    <t>Elaborazione annuale</t>
  </si>
  <si>
    <t>Area (ex Categoria)</t>
  </si>
  <si>
    <t>Tipo Ruolo</t>
  </si>
  <si>
    <t>AR2 
(ex 00B)</t>
  </si>
  <si>
    <t>AR3 
(ex 00C)</t>
  </si>
  <si>
    <t>AR4 
(ex 00D)</t>
  </si>
  <si>
    <t>CONTRATTO FORMAZIONE LAVORO</t>
  </si>
  <si>
    <t>ART.63 STATUTO</t>
  </si>
  <si>
    <t>ASSEMBLEA LEGISLATIVA REGIONALE Totale</t>
  </si>
  <si>
    <t>TEMPO DETERMINATO (ALTRI)</t>
  </si>
  <si>
    <t>GIUNTA REGIONALE Totale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</si>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</sst>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Calibri"/>
      <family val="2"/>
    </font>
    <font>
      <i/>
      <sz val="11"/>
      <color theme="1"/>
      <name val="Calibri"/>
      <family val="2"/>
    </font>
    <font>
      <sz val="14"/>
      <color theme="1"/>
      <name val="Aptos Narrow"/>
      <family val="2"/>
      <scheme val="minor"/>
    </font>
    <font>
      <b/>
      <sz val="14"/>
      <color rgb="FFFA7D00"/>
      <name val="Calibri"/>
      <family val="2"/>
    </font>
    <font>
      <b/>
      <sz val="14"/>
      <color theme="4" tint="-0.249977111117893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6"/>
      <color theme="1"/>
      <name val="Calibri"/>
      <family val="2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theme="3" tint="0.39991454817346722"/>
      </top>
      <bottom style="medium">
        <color theme="3" tint="0.39991454817346722"/>
      </bottom>
      <diagonal/>
    </border>
    <border>
      <left style="thin">
        <color theme="3" tint="0.39985351115451523"/>
      </left>
      <right/>
      <top style="thin">
        <color theme="3" tint="0.39985351115451523"/>
      </top>
      <bottom style="thin">
        <color theme="3" tint="0.39985351115451523"/>
      </bottom>
      <diagonal/>
    </border>
    <border>
      <left/>
      <right/>
      <top style="thin">
        <color theme="3" tint="0.39985351115451523"/>
      </top>
      <bottom style="thin">
        <color theme="3" tint="0.39985351115451523"/>
      </bottom>
      <diagonal/>
    </border>
    <border>
      <left style="thin">
        <color theme="3" tint="0.39985351115451523"/>
      </left>
      <right style="thin">
        <color theme="3" tint="0.39985351115451523"/>
      </right>
      <top style="thin">
        <color theme="3" tint="0.39985351115451523"/>
      </top>
      <bottom style="thin">
        <color theme="3" tint="0.39985351115451523"/>
      </bottom>
      <diagonal/>
    </border>
    <border>
      <left style="thin">
        <color theme="3" tint="0.39988402966399123"/>
      </left>
      <right style="thin">
        <color theme="3" tint="0.39988402966399123"/>
      </right>
      <top style="thin">
        <color theme="3" tint="0.39988402966399123"/>
      </top>
      <bottom style="thin">
        <color theme="3" tint="0.39988402966399123"/>
      </bottom>
      <diagonal/>
    </border>
    <border>
      <left style="thin">
        <color theme="3" tint="0.39988402966399123"/>
      </left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91454817346722"/>
      </left>
      <right style="thin">
        <color theme="3" tint="0.39991454817346722"/>
      </right>
      <top/>
      <bottom style="thin">
        <color theme="3" tint="0.39991454817346722"/>
      </bottom>
      <diagonal/>
    </border>
    <border>
      <left style="thin">
        <color theme="3" tint="0.39991454817346722"/>
      </left>
      <right/>
      <top/>
      <bottom style="thin">
        <color theme="3" tint="0.39991454817346722"/>
      </bottom>
      <diagonal/>
    </border>
    <border>
      <left style="thin">
        <color theme="3" tint="0.39994506668294322"/>
      </left>
      <right/>
      <top/>
      <bottom/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/>
      <diagonal/>
    </border>
    <border>
      <left style="thin">
        <color theme="3" tint="0.39991454817346722"/>
      </left>
      <right/>
      <top style="thin">
        <color theme="3" tint="0.39991454817346722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1" fillId="0" borderId="0"/>
  </cellStyleXfs>
  <cellXfs count="56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2" xfId="4" applyFont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2" xfId="0" applyFont="1" applyBorder="1"/>
    <xf numFmtId="43" fontId="12" fillId="4" borderId="2" xfId="1" applyFont="1" applyFill="1" applyBorder="1"/>
    <xf numFmtId="43" fontId="12" fillId="5" borderId="2" xfId="1" applyFont="1" applyFill="1" applyBorder="1"/>
    <xf numFmtId="43" fontId="12" fillId="6" borderId="2" xfId="1" applyFont="1" applyFill="1" applyBorder="1"/>
    <xf numFmtId="0" fontId="10" fillId="0" borderId="0" xfId="0" applyFont="1" applyAlignment="1">
      <alignment horizontal="right"/>
    </xf>
    <xf numFmtId="43" fontId="13" fillId="4" borderId="3" xfId="1" applyFont="1" applyFill="1" applyBorder="1"/>
    <xf numFmtId="43" fontId="13" fillId="5" borderId="3" xfId="1" applyFont="1" applyFill="1" applyBorder="1"/>
    <xf numFmtId="43" fontId="13" fillId="6" borderId="3" xfId="1" applyFont="1" applyFill="1" applyBorder="1"/>
    <xf numFmtId="0" fontId="3" fillId="0" borderId="0" xfId="0" applyFont="1"/>
    <xf numFmtId="43" fontId="0" fillId="0" borderId="0" xfId="0" applyNumberFormat="1"/>
    <xf numFmtId="0" fontId="11" fillId="0" borderId="0" xfId="4" applyFont="1"/>
    <xf numFmtId="0" fontId="4" fillId="0" borderId="0" xfId="4" applyFont="1" applyAlignment="1">
      <alignment horizontal="center"/>
    </xf>
    <xf numFmtId="0" fontId="5" fillId="0" borderId="0" xfId="4" applyFont="1"/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0" fillId="0" borderId="7" xfId="4" applyFont="1" applyBorder="1" applyAlignment="1">
      <alignment vertical="center"/>
    </xf>
    <xf numFmtId="0" fontId="10" fillId="0" borderId="8" xfId="4" applyFont="1" applyBorder="1" applyAlignment="1">
      <alignment horizontal="center" vertical="center" wrapText="1"/>
    </xf>
    <xf numFmtId="0" fontId="10" fillId="0" borderId="9" xfId="4" applyFont="1" applyBorder="1" applyAlignment="1">
      <alignment horizontal="center" vertical="center"/>
    </xf>
    <xf numFmtId="0" fontId="11" fillId="0" borderId="11" xfId="4" applyFont="1" applyBorder="1" applyAlignment="1">
      <alignment vertical="center"/>
    </xf>
    <xf numFmtId="0" fontId="11" fillId="0" borderId="12" xfId="4" applyFont="1" applyBorder="1" applyAlignment="1">
      <alignment vertical="center"/>
    </xf>
    <xf numFmtId="0" fontId="11" fillId="0" borderId="12" xfId="4" applyFont="1" applyBorder="1" applyAlignment="1">
      <alignment horizontal="center" vertical="center"/>
    </xf>
    <xf numFmtId="0" fontId="11" fillId="0" borderId="13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15" xfId="4" applyFont="1" applyBorder="1" applyAlignment="1">
      <alignment vertical="center"/>
    </xf>
    <xf numFmtId="0" fontId="11" fillId="0" borderId="15" xfId="4" applyFont="1" applyBorder="1" applyAlignment="1">
      <alignment horizontal="center" vertical="center"/>
    </xf>
    <xf numFmtId="0" fontId="11" fillId="0" borderId="16" xfId="4" applyFont="1" applyBorder="1" applyAlignment="1">
      <alignment horizontal="center" vertical="center"/>
    </xf>
    <xf numFmtId="0" fontId="10" fillId="7" borderId="3" xfId="4" applyFont="1" applyFill="1" applyBorder="1" applyAlignment="1">
      <alignment horizontal="center" vertical="center"/>
    </xf>
    <xf numFmtId="0" fontId="11" fillId="0" borderId="11" xfId="4" applyFont="1" applyBorder="1" applyAlignment="1">
      <alignment horizontal="center" vertical="center"/>
    </xf>
    <xf numFmtId="0" fontId="10" fillId="5" borderId="3" xfId="4" applyFont="1" applyFill="1" applyBorder="1" applyAlignment="1">
      <alignment horizontal="center" vertical="center"/>
    </xf>
    <xf numFmtId="0" fontId="10" fillId="6" borderId="3" xfId="4" applyFont="1" applyFill="1" applyBorder="1" applyAlignment="1">
      <alignment horizontal="center" vertical="center"/>
    </xf>
    <xf numFmtId="0" fontId="16" fillId="0" borderId="0" xfId="4" applyFont="1" applyAlignment="1">
      <alignment vertical="top"/>
    </xf>
    <xf numFmtId="0" fontId="11" fillId="0" borderId="0" xfId="4" applyFont="1" applyAlignment="1">
      <alignment vertical="top"/>
    </xf>
    <xf numFmtId="0" fontId="4" fillId="0" borderId="0" xfId="0" applyFont="1" applyAlignment="1">
      <alignment horizontal="center"/>
    </xf>
    <xf numFmtId="0" fontId="7" fillId="4" borderId="2" xfId="2" applyFont="1" applyFill="1" applyBorder="1" applyAlignment="1">
      <alignment horizontal="center"/>
    </xf>
    <xf numFmtId="0" fontId="8" fillId="5" borderId="2" xfId="3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 wrapText="1"/>
    </xf>
    <xf numFmtId="0" fontId="14" fillId="0" borderId="0" xfId="4" applyFont="1" applyAlignment="1">
      <alignment horizontal="center" vertical="top" wrapText="1"/>
    </xf>
    <xf numFmtId="0" fontId="10" fillId="5" borderId="3" xfId="4" applyFont="1" applyFill="1" applyBorder="1" applyAlignment="1">
      <alignment vertical="center"/>
    </xf>
    <xf numFmtId="0" fontId="10" fillId="6" borderId="3" xfId="4" applyFont="1" applyFill="1" applyBorder="1" applyAlignment="1">
      <alignment vertical="center"/>
    </xf>
    <xf numFmtId="0" fontId="16" fillId="0" borderId="0" xfId="4" applyFont="1" applyAlignment="1">
      <alignment horizontal="center" vertical="top"/>
    </xf>
    <xf numFmtId="0" fontId="4" fillId="0" borderId="0" xfId="4" applyFont="1" applyAlignment="1">
      <alignment horizontal="center"/>
    </xf>
    <xf numFmtId="0" fontId="10" fillId="0" borderId="4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0" fillId="0" borderId="6" xfId="4" applyFont="1" applyBorder="1" applyAlignment="1">
      <alignment horizontal="center" vertical="center" wrapText="1"/>
    </xf>
    <xf numFmtId="0" fontId="11" fillId="0" borderId="10" xfId="4" applyFont="1" applyBorder="1" applyAlignment="1">
      <alignment vertical="center"/>
    </xf>
    <xf numFmtId="0" fontId="11" fillId="0" borderId="14" xfId="4" applyFont="1" applyBorder="1" applyAlignment="1">
      <alignment vertical="center"/>
    </xf>
    <xf numFmtId="0" fontId="10" fillId="7" borderId="3" xfId="4" applyFont="1" applyFill="1" applyBorder="1" applyAlignment="1">
      <alignment vertical="center"/>
    </xf>
    <xf numFmtId="0" fontId="11" fillId="0" borderId="12" xfId="4" applyFont="1" applyBorder="1" applyAlignment="1">
      <alignment vertical="center"/>
    </xf>
    <xf numFmtId="0" fontId="11" fillId="0" borderId="11" xfId="4" applyFont="1" applyBorder="1" applyAlignment="1">
      <alignment vertical="center"/>
    </xf>
    <xf numFmtId="0" fontId="11" fillId="0" borderId="15" xfId="4" applyFont="1" applyBorder="1" applyAlignment="1">
      <alignment vertical="center"/>
    </xf>
  </cellXfs>
  <cellStyles count="5">
    <cellStyle name="20% - Colore 5" xfId="3" builtinId="46"/>
    <cellStyle name="Calcolo" xfId="2" builtinId="22"/>
    <cellStyle name="Migliaia" xfId="1" builtinId="3"/>
    <cellStyle name="Normale" xfId="0" builtinId="0"/>
    <cellStyle name="Normale 2 2" xfId="4" xr:uid="{B02FF627-7E18-4579-9B5B-2DBD69BEF4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CEC31-FF29-41DC-B530-F4E34A52C166}">
  <dimension ref="A3:H18"/>
  <sheetViews>
    <sheetView tabSelected="1" workbookViewId="0">
      <selection activeCell="B2" sqref="B2"/>
    </sheetView>
  </sheetViews>
  <sheetFormatPr defaultRowHeight="14.4" x14ac:dyDescent="0.3"/>
  <cols>
    <col min="1" max="1" width="13.33203125" customWidth="1"/>
    <col min="2" max="7" width="15.5546875" customWidth="1"/>
    <col min="8" max="8" width="18.6640625" customWidth="1"/>
  </cols>
  <sheetData>
    <row r="3" spans="1:8" ht="21" x14ac:dyDescent="0.4">
      <c r="A3" s="38" t="s">
        <v>0</v>
      </c>
      <c r="B3" s="38"/>
      <c r="C3" s="38"/>
      <c r="D3" s="38"/>
      <c r="E3" s="38"/>
      <c r="F3" s="38"/>
      <c r="G3" s="38"/>
      <c r="H3" s="38"/>
    </row>
    <row r="4" spans="1:8" ht="18" x14ac:dyDescent="0.35">
      <c r="A4" s="1" t="s">
        <v>1</v>
      </c>
      <c r="C4" s="2"/>
    </row>
    <row r="7" spans="1:8" ht="18" x14ac:dyDescent="0.35">
      <c r="B7" s="39" t="s">
        <v>2</v>
      </c>
      <c r="C7" s="39"/>
      <c r="D7" s="39"/>
      <c r="E7" s="40" t="s">
        <v>3</v>
      </c>
      <c r="F7" s="40"/>
      <c r="G7" s="40"/>
      <c r="H7" s="41" t="s">
        <v>4</v>
      </c>
    </row>
    <row r="8" spans="1:8" ht="58.5" customHeight="1" x14ac:dyDescent="0.3">
      <c r="A8" s="3" t="s">
        <v>5</v>
      </c>
      <c r="B8" s="4" t="s">
        <v>6</v>
      </c>
      <c r="C8" s="4" t="s">
        <v>7</v>
      </c>
      <c r="D8" s="4" t="s">
        <v>8</v>
      </c>
      <c r="E8" s="5" t="s">
        <v>6</v>
      </c>
      <c r="F8" s="5" t="s">
        <v>7</v>
      </c>
      <c r="G8" s="5" t="s">
        <v>8</v>
      </c>
      <c r="H8" s="41"/>
    </row>
    <row r="9" spans="1:8" ht="15.6" x14ac:dyDescent="0.3">
      <c r="A9" s="6" t="s">
        <v>9</v>
      </c>
      <c r="B9" s="7"/>
      <c r="C9" s="7">
        <v>577430.06000000006</v>
      </c>
      <c r="D9" s="7">
        <f>B9+C9</f>
        <v>577430.06000000006</v>
      </c>
      <c r="E9" s="8"/>
      <c r="F9" s="8">
        <v>118767.23999999999</v>
      </c>
      <c r="G9" s="8">
        <f>SUM(E9:F9)</f>
        <v>118767.23999999999</v>
      </c>
      <c r="H9" s="9">
        <f>D9+G9</f>
        <v>696197.3</v>
      </c>
    </row>
    <row r="10" spans="1:8" ht="15.6" x14ac:dyDescent="0.3">
      <c r="A10" s="6" t="s">
        <v>10</v>
      </c>
      <c r="B10" s="7">
        <v>36299.599999999999</v>
      </c>
      <c r="C10" s="7">
        <v>1301146.1267256639</v>
      </c>
      <c r="D10" s="7">
        <f t="shared" ref="D10:D12" si="0">B10+C10</f>
        <v>1337445.726725664</v>
      </c>
      <c r="E10" s="8">
        <v>1223026.8</v>
      </c>
      <c r="F10" s="8">
        <v>913164.06601406226</v>
      </c>
      <c r="G10" s="8">
        <f t="shared" ref="G10:G12" si="1">SUM(E10:F10)</f>
        <v>2136190.8660140624</v>
      </c>
      <c r="H10" s="9">
        <f t="shared" ref="H10:H12" si="2">D10+G10</f>
        <v>3473636.5927397264</v>
      </c>
    </row>
    <row r="11" spans="1:8" ht="15.6" x14ac:dyDescent="0.3">
      <c r="A11" s="6" t="s">
        <v>11</v>
      </c>
      <c r="B11" s="7"/>
      <c r="C11" s="7">
        <v>865156.29</v>
      </c>
      <c r="D11" s="7">
        <f t="shared" si="0"/>
        <v>865156.29</v>
      </c>
      <c r="E11" s="8">
        <v>6100417.8900000015</v>
      </c>
      <c r="F11" s="8">
        <v>2049970.6872602738</v>
      </c>
      <c r="G11" s="8">
        <f t="shared" si="1"/>
        <v>8150388.5772602754</v>
      </c>
      <c r="H11" s="9">
        <f t="shared" si="2"/>
        <v>9015544.8672602754</v>
      </c>
    </row>
    <row r="12" spans="1:8" ht="16.2" thickBot="1" x14ac:dyDescent="0.35">
      <c r="A12" s="6" t="s">
        <v>12</v>
      </c>
      <c r="B12" s="7"/>
      <c r="C12" s="7">
        <v>176269.79</v>
      </c>
      <c r="D12" s="7">
        <f t="shared" si="0"/>
        <v>176269.79</v>
      </c>
      <c r="E12" s="8"/>
      <c r="F12" s="8">
        <v>1420019.3800000001</v>
      </c>
      <c r="G12" s="8">
        <f t="shared" si="1"/>
        <v>1420019.3800000001</v>
      </c>
      <c r="H12" s="9">
        <f t="shared" si="2"/>
        <v>1596289.1700000002</v>
      </c>
    </row>
    <row r="13" spans="1:8" s="14" customFormat="1" ht="16.2" thickBot="1" x14ac:dyDescent="0.35">
      <c r="A13" s="10" t="s">
        <v>8</v>
      </c>
      <c r="B13" s="11">
        <f t="shared" ref="B13:H13" si="3">SUM(B9:B12)</f>
        <v>36299.599999999999</v>
      </c>
      <c r="C13" s="11">
        <f t="shared" si="3"/>
        <v>2920002.266725664</v>
      </c>
      <c r="D13" s="11">
        <f t="shared" si="3"/>
        <v>2956301.8667256641</v>
      </c>
      <c r="E13" s="12">
        <f t="shared" si="3"/>
        <v>7323444.6900000013</v>
      </c>
      <c r="F13" s="12">
        <f t="shared" si="3"/>
        <v>4501921.3732743366</v>
      </c>
      <c r="G13" s="12">
        <f t="shared" si="3"/>
        <v>11825366.063274339</v>
      </c>
      <c r="H13" s="13">
        <f t="shared" si="3"/>
        <v>14781667.930000002</v>
      </c>
    </row>
    <row r="14" spans="1:8" ht="34.950000000000003" customHeight="1" x14ac:dyDescent="0.3">
      <c r="A14" s="42" t="s">
        <v>13</v>
      </c>
      <c r="B14" s="42"/>
      <c r="C14" s="42"/>
      <c r="D14" s="42"/>
      <c r="E14" s="42"/>
      <c r="F14" s="42"/>
      <c r="G14" s="42"/>
    </row>
    <row r="18" spans="4:4" x14ac:dyDescent="0.3">
      <c r="D18" s="15"/>
    </row>
  </sheetData>
  <mergeCells count="5">
    <mergeCell ref="A3:H3"/>
    <mergeCell ref="B7:D7"/>
    <mergeCell ref="E7:G7"/>
    <mergeCell ref="H7:H8"/>
    <mergeCell ref="A14:G1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&amp;L&amp;A&amp;C&amp;P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DF52B-C45E-493B-8347-ED9F24990612}">
  <dimension ref="A2:H19"/>
  <sheetViews>
    <sheetView workbookViewId="0">
      <selection activeCell="A2" sqref="A2"/>
    </sheetView>
  </sheetViews>
  <sheetFormatPr defaultRowHeight="14.4" x14ac:dyDescent="0.3"/>
  <cols>
    <col min="1" max="1" width="36.33203125" style="16" bestFit="1" customWidth="1"/>
    <col min="2" max="2" width="19.109375" style="16" bestFit="1" customWidth="1"/>
    <col min="3" max="3" width="33.88671875" style="16" bestFit="1" customWidth="1"/>
    <col min="4" max="7" width="7.6640625" style="16" customWidth="1"/>
    <col min="8" max="8" width="8.44140625" style="16" customWidth="1"/>
    <col min="9" max="16384" width="8.88671875" style="16"/>
  </cols>
  <sheetData>
    <row r="2" spans="1:8" ht="15" customHeight="1" x14ac:dyDescent="0.3"/>
    <row r="3" spans="1:8" ht="21" x14ac:dyDescent="0.4">
      <c r="A3" s="46" t="s">
        <v>14</v>
      </c>
      <c r="B3" s="46"/>
      <c r="C3" s="46"/>
      <c r="D3" s="46"/>
      <c r="E3" s="46"/>
      <c r="F3" s="46"/>
      <c r="G3" s="46"/>
      <c r="H3" s="46"/>
    </row>
    <row r="4" spans="1:8" ht="15" customHeight="1" x14ac:dyDescent="0.4">
      <c r="A4" s="18" t="s">
        <v>15</v>
      </c>
      <c r="B4" s="17"/>
      <c r="C4" s="17"/>
      <c r="D4" s="17"/>
      <c r="E4" s="17"/>
      <c r="F4" s="17"/>
      <c r="G4" s="17"/>
      <c r="H4" s="17"/>
    </row>
    <row r="5" spans="1:8" ht="15" customHeight="1" x14ac:dyDescent="0.4">
      <c r="A5" s="18"/>
      <c r="B5" s="17"/>
      <c r="C5" s="17"/>
      <c r="D5" s="17"/>
      <c r="E5" s="17"/>
      <c r="F5" s="17"/>
      <c r="G5" s="17"/>
      <c r="H5" s="17"/>
    </row>
    <row r="6" spans="1:8" x14ac:dyDescent="0.3">
      <c r="D6" s="47" t="s">
        <v>16</v>
      </c>
      <c r="E6" s="48"/>
      <c r="F6" s="48"/>
      <c r="G6" s="48"/>
      <c r="H6" s="49" t="s">
        <v>8</v>
      </c>
    </row>
    <row r="7" spans="1:8" ht="39.6" customHeight="1" x14ac:dyDescent="0.3">
      <c r="A7" s="19"/>
      <c r="B7" s="20"/>
      <c r="C7" s="21" t="s">
        <v>17</v>
      </c>
      <c r="D7" s="22" t="s">
        <v>18</v>
      </c>
      <c r="E7" s="22" t="s">
        <v>19</v>
      </c>
      <c r="F7" s="22" t="s">
        <v>20</v>
      </c>
      <c r="G7" s="23" t="s">
        <v>12</v>
      </c>
      <c r="H7" s="49"/>
    </row>
    <row r="8" spans="1:8" ht="18" customHeight="1" x14ac:dyDescent="0.3">
      <c r="A8" s="50" t="s">
        <v>2</v>
      </c>
      <c r="B8" s="24" t="s">
        <v>6</v>
      </c>
      <c r="C8" s="25" t="s">
        <v>21</v>
      </c>
      <c r="D8" s="26"/>
      <c r="E8" s="26">
        <v>1</v>
      </c>
      <c r="F8" s="26"/>
      <c r="G8" s="27"/>
      <c r="H8" s="28">
        <f>SUM(D8:G8)</f>
        <v>1</v>
      </c>
    </row>
    <row r="9" spans="1:8" ht="18" customHeight="1" thickBot="1" x14ac:dyDescent="0.35">
      <c r="A9" s="51"/>
      <c r="B9" s="29" t="s">
        <v>7</v>
      </c>
      <c r="C9" s="29" t="s">
        <v>22</v>
      </c>
      <c r="D9" s="30">
        <v>26</v>
      </c>
      <c r="E9" s="30">
        <v>41</v>
      </c>
      <c r="F9" s="30">
        <v>24</v>
      </c>
      <c r="G9" s="31">
        <v>1</v>
      </c>
      <c r="H9" s="28">
        <f>SUM(D9:G9)</f>
        <v>92</v>
      </c>
    </row>
    <row r="10" spans="1:8" ht="18" customHeight="1" thickBot="1" x14ac:dyDescent="0.35">
      <c r="A10" s="52" t="s">
        <v>23</v>
      </c>
      <c r="B10" s="52"/>
      <c r="C10" s="52"/>
      <c r="D10" s="32">
        <f>SUM(D8:D9)</f>
        <v>26</v>
      </c>
      <c r="E10" s="32">
        <f>SUM(E8:E9)</f>
        <v>42</v>
      </c>
      <c r="F10" s="32">
        <f>SUM(F8:F9)</f>
        <v>24</v>
      </c>
      <c r="G10" s="32">
        <f>SUM(G8:G9)</f>
        <v>1</v>
      </c>
      <c r="H10" s="32">
        <f>SUM(H8:H9)</f>
        <v>93</v>
      </c>
    </row>
    <row r="11" spans="1:8" ht="18" customHeight="1" x14ac:dyDescent="0.3">
      <c r="A11" s="53" t="s">
        <v>3</v>
      </c>
      <c r="B11" s="53" t="s">
        <v>6</v>
      </c>
      <c r="C11" s="25" t="s">
        <v>24</v>
      </c>
      <c r="D11" s="26"/>
      <c r="E11" s="26">
        <v>17</v>
      </c>
      <c r="F11" s="26">
        <v>23</v>
      </c>
      <c r="G11" s="26"/>
      <c r="H11" s="26">
        <f t="shared" ref="H11:H14" si="0">SUM(D11:G11)</f>
        <v>40</v>
      </c>
    </row>
    <row r="12" spans="1:8" ht="18" customHeight="1" x14ac:dyDescent="0.3">
      <c r="A12" s="54"/>
      <c r="B12" s="54"/>
      <c r="C12" s="24" t="s">
        <v>21</v>
      </c>
      <c r="D12" s="33"/>
      <c r="E12" s="33">
        <v>16</v>
      </c>
      <c r="F12" s="33">
        <v>93</v>
      </c>
      <c r="G12" s="33"/>
      <c r="H12" s="33">
        <f t="shared" si="0"/>
        <v>109</v>
      </c>
    </row>
    <row r="13" spans="1:8" ht="18" customHeight="1" x14ac:dyDescent="0.3">
      <c r="A13" s="54"/>
      <c r="B13" s="54" t="s">
        <v>7</v>
      </c>
      <c r="C13" s="24" t="s">
        <v>22</v>
      </c>
      <c r="D13" s="33">
        <v>3</v>
      </c>
      <c r="E13" s="33">
        <v>16</v>
      </c>
      <c r="F13" s="33">
        <v>33</v>
      </c>
      <c r="G13" s="33">
        <v>10</v>
      </c>
      <c r="H13" s="33">
        <f t="shared" si="0"/>
        <v>62</v>
      </c>
    </row>
    <row r="14" spans="1:8" ht="18" customHeight="1" thickBot="1" x14ac:dyDescent="0.35">
      <c r="A14" s="55"/>
      <c r="B14" s="55"/>
      <c r="C14" s="29" t="s">
        <v>21</v>
      </c>
      <c r="D14" s="30"/>
      <c r="E14" s="30"/>
      <c r="F14" s="30">
        <v>1</v>
      </c>
      <c r="G14" s="30"/>
      <c r="H14" s="30">
        <f t="shared" si="0"/>
        <v>1</v>
      </c>
    </row>
    <row r="15" spans="1:8" ht="18" customHeight="1" thickBot="1" x14ac:dyDescent="0.35">
      <c r="A15" s="43" t="s">
        <v>25</v>
      </c>
      <c r="B15" s="43"/>
      <c r="C15" s="43"/>
      <c r="D15" s="34">
        <f>SUM(D11:D14)</f>
        <v>3</v>
      </c>
      <c r="E15" s="34">
        <f>SUM(E11:E14)</f>
        <v>49</v>
      </c>
      <c r="F15" s="34">
        <f>SUM(F11:F14)</f>
        <v>150</v>
      </c>
      <c r="G15" s="34">
        <f>SUM(G11:G14)</f>
        <v>10</v>
      </c>
      <c r="H15" s="34">
        <f>SUM(H11:H14)</f>
        <v>212</v>
      </c>
    </row>
    <row r="16" spans="1:8" ht="18" customHeight="1" thickBot="1" x14ac:dyDescent="0.35">
      <c r="A16" s="44" t="s">
        <v>26</v>
      </c>
      <c r="B16" s="44"/>
      <c r="C16" s="44"/>
      <c r="D16" s="35">
        <f>D10+D15</f>
        <v>29</v>
      </c>
      <c r="E16" s="35">
        <f>E10+E15</f>
        <v>91</v>
      </c>
      <c r="F16" s="35">
        <f>F10+F15</f>
        <v>174</v>
      </c>
      <c r="G16" s="35">
        <f>G10+G15</f>
        <v>11</v>
      </c>
      <c r="H16" s="35">
        <f>H10+H15</f>
        <v>305</v>
      </c>
    </row>
    <row r="17" spans="1:8" ht="34.950000000000003" customHeight="1" x14ac:dyDescent="0.3">
      <c r="A17" s="45" t="s">
        <v>13</v>
      </c>
      <c r="B17" s="45"/>
      <c r="C17" s="45"/>
      <c r="D17" s="36"/>
      <c r="E17" s="36"/>
      <c r="F17" s="36"/>
      <c r="G17" s="36"/>
      <c r="H17" s="36"/>
    </row>
    <row r="18" spans="1:8" x14ac:dyDescent="0.3">
      <c r="A18" s="37"/>
      <c r="B18" s="37"/>
      <c r="C18" s="37"/>
      <c r="D18" s="37"/>
      <c r="E18" s="37"/>
      <c r="F18" s="37"/>
      <c r="G18" s="37"/>
      <c r="H18" s="37"/>
    </row>
    <row r="19" spans="1:8" x14ac:dyDescent="0.3">
      <c r="A19" s="37"/>
      <c r="B19" s="37"/>
      <c r="C19" s="37"/>
      <c r="D19" s="37"/>
      <c r="E19" s="37"/>
      <c r="F19" s="37"/>
      <c r="G19" s="37"/>
      <c r="H19" s="37"/>
    </row>
  </sheetData>
  <mergeCells count="11">
    <mergeCell ref="A15:C15"/>
    <mergeCell ref="A16:C16"/>
    <mergeCell ref="A17:C17"/>
    <mergeCell ref="A3:H3"/>
    <mergeCell ref="D6:G6"/>
    <mergeCell ref="H6:H7"/>
    <mergeCell ref="A8:A9"/>
    <mergeCell ref="A10:C10"/>
    <mergeCell ref="A11:A14"/>
    <mergeCell ref="B11:B12"/>
    <mergeCell ref="B13:B14"/>
  </mergeCells>
  <pageMargins left="0.45" right="0.5" top="0.74803149606299213" bottom="0.74803149606299213" header="0.31496062992125984" footer="0.31496062992125984"/>
  <pageSetup paperSize="9" fitToHeight="0" orientation="landscape" r:id="rId1"/>
  <headerFooter>
    <oddFooter>&amp;L&amp;A&amp;C&amp;P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costi personale TD 2025</vt:lpstr>
      <vt:lpstr>personale TD 2025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Gabusi Barbara</dc:creator>
  <cp:lastModifiedBy>Gabusi Barbara</cp:lastModifiedBy>
  <dcterms:created xsi:type="dcterms:W3CDTF">2026-01-16T17:31:10Z</dcterms:created>
  <dcterms:modified xsi:type="dcterms:W3CDTF">2026-01-16T17:48:47Z</dcterms:modified>
</cp:coreProperties>
</file>