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329"/>
  <workbookPr defaultThemeVersion="164011"/>
  <mc:AlternateContent xmlns:mc="http://schemas.openxmlformats.org/markup-compatibility/2006">
    <mc:Choice Requires="x15">
      <x15ac:absPath xmlns:x15ac="http://schemas.microsoft.com/office/spreadsheetml/2010/11/ac" url="\\rerpoint\sites\Siru\Documenti Condivisi\REGIONE TRASPARENTE\TASSI ASSENZA PRESENZA\TASSI ASSENZA PRESENZA 2016\"/>
    </mc:Choice>
  </mc:AlternateContent>
  <bookViews>
    <workbookView xWindow="0" yWindow="0" windowWidth="28800" windowHeight="11610"/>
  </bookViews>
  <sheets>
    <sheet name="tasso assenze Xdirez 01_12 2016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71" i="1" l="1"/>
  <c r="B97" i="1" l="1"/>
  <c r="D126" i="1"/>
  <c r="B126" i="1"/>
  <c r="F71" i="1"/>
  <c r="D71" i="1"/>
  <c r="F47" i="1"/>
  <c r="D47" i="1"/>
  <c r="B47" i="1"/>
  <c r="F23" i="1"/>
  <c r="D23" i="1"/>
  <c r="B23" i="1"/>
</calcChain>
</file>

<file path=xl/sharedStrings.xml><?xml version="1.0" encoding="utf-8"?>
<sst xmlns="http://schemas.openxmlformats.org/spreadsheetml/2006/main" count="126" uniqueCount="45">
  <si>
    <t>(circolare 3/2009)</t>
  </si>
  <si>
    <t>DIREZIONE/ISTITUTO/AGENZIA</t>
  </si>
  <si>
    <t>giorni lavorativi (esclusi sabati/ domeniche/ festivi)</t>
  </si>
  <si>
    <t>Tasso di assenza (ferie escluse)</t>
  </si>
  <si>
    <t xml:space="preserve">AGENZIA SANITARIA E SOCIALE REGIONALE                       </t>
  </si>
  <si>
    <t xml:space="preserve">AGREA - AGENZIA REGIONALE PER LE EROGAZIONI IN AGRICOLTURA  </t>
  </si>
  <si>
    <t>INTERCENT-ER - AGENZIA REGIONALE SVILUPPO MERCATI TELEMATICI</t>
  </si>
  <si>
    <t xml:space="preserve">AGENZIA REGIONALE DI PROTEZIONE CIVILE                      </t>
  </si>
  <si>
    <t xml:space="preserve">IBACN - ISTITUTO PER I BENI ARTISTICI, CULTURALI E NATURALI </t>
  </si>
  <si>
    <t xml:space="preserve">DIR. GEN. ASSEMBLEA LEGISLATIVA REGIONALE                   </t>
  </si>
  <si>
    <t xml:space="preserve">DIR. GEN. CENTRALE RISORSE FINANZIARIE E PATRIMONIO         </t>
  </si>
  <si>
    <t xml:space="preserve">DIR. GEN. CENTRALE ORGANIZZAZIONE,PERS.,SIST.INF.E TELEMAT. </t>
  </si>
  <si>
    <t xml:space="preserve">DIR. GEN. CENTRALE AFFARI ISTITUZIONALI E LEGISLATIVI       </t>
  </si>
  <si>
    <t xml:space="preserve">DIR. GEN. AGRICOLTURA, ECONOMIA ITTICA, ATT.FAUNISTICO-VEN. </t>
  </si>
  <si>
    <t xml:space="preserve">DIR. GEN. AMBIENTE E DIFESA DEL SUOLO E DELLA COSTA         </t>
  </si>
  <si>
    <t xml:space="preserve">DIR. GEN. PROGRAMMAZIONE TERRITORIALE E NEGOZIATA, INTESE   </t>
  </si>
  <si>
    <t xml:space="preserve">DIR. GEN. CULTURA, FORMAZIONE E LAVORO                      </t>
  </si>
  <si>
    <t xml:space="preserve">DIR. GEN. ATTIVITA' PRODUTTIVE, COMMERCIO, TURISMO          </t>
  </si>
  <si>
    <t>DIREZIONE GENERALE SANITA' E POLITICHE SOCIALI E PER L'INTEGRAZIONE</t>
  </si>
  <si>
    <t xml:space="preserve">DIR. GEN. RETI INFRASTRUTTURALI, LOGISTICA E SISTEMI MOBIL. </t>
  </si>
  <si>
    <t xml:space="preserve">GABINETTO DEL PRESIDENTE DELLA GIUNTA                       </t>
  </si>
  <si>
    <t xml:space="preserve">STRUTTURE SPECIALI DELL'ASSEMBLEA LEGISLATIVA REGIONALE     </t>
  </si>
  <si>
    <t>SEGRETERIE ASSESSORI</t>
  </si>
  <si>
    <t>TOTALE</t>
  </si>
  <si>
    <t>Aprile Maggio Giugno 2015 :  TASSI DI ASSENZA</t>
  </si>
  <si>
    <t>AGENZIA SANITARIA E SOCIALE REGIONALE</t>
  </si>
  <si>
    <t>AGREA - AGENZIA REGIONALE PER LE EROGAZIONI IN AGRICOLTURA</t>
  </si>
  <si>
    <t>INTERCENT-ER - AGENZIA REGIONALE DI SVILUPPO DEI MERCATI TELEMATICI</t>
  </si>
  <si>
    <t>AGENZIA REGIONALE PER LA SICUREZZA TERRITORIALE E LA PROTEZIONE CIVILE</t>
  </si>
  <si>
    <t>AGENZIA REGIONALE PER LA RICOSTRUZIONE - SISMA 2012</t>
  </si>
  <si>
    <t>IBACN - ISTITUTO PER I BENI ARTISTICI, CULTURALI E NATURALI</t>
  </si>
  <si>
    <t>DIREZIONE GENERALE ASSEMBLEA LEGISLATIVA REGIONALE</t>
  </si>
  <si>
    <t>DIREZIONE GENERALE AGRICOLTURA, CACCIA E PESCA</t>
  </si>
  <si>
    <t>DIREZIONE GENERALE CURA DELLA PERSONA, SALUTE E WELFARE</t>
  </si>
  <si>
    <t>DIREZIONE GENERALE RISORSE, EUROPA, INNOVAZIONE E ISTITUZIONI</t>
  </si>
  <si>
    <t>DIREZIONE GENERALE ECONOMIA DELLA CONOSCENZA, DEL LAVORO E DELL'IMPRESA</t>
  </si>
  <si>
    <t>DIREZIONE GENERALE CURA DEL TERRITORIO E DELL'AMBIENTE</t>
  </si>
  <si>
    <t>GABINETTO DEL PRESIDENTE DELLA GIUNTA</t>
  </si>
  <si>
    <t>Ottobre Novembre Dicembre 2016 :  TASSI DI ASSENZA</t>
  </si>
  <si>
    <t>Luglio Agosto Settembre 2016 :  TASSI DI ASSENZA</t>
  </si>
  <si>
    <t>Marzo 2016 :  TASSI DI ASSENZA</t>
  </si>
  <si>
    <t>Gennaio Febbraio  2016 :  TASSI DI ASSENZA</t>
  </si>
  <si>
    <t>DIREZIONE GENERALE GESTIONE, SVILUPPO E ISTITUZIONI</t>
  </si>
  <si>
    <t xml:space="preserve">Nota: La struttura della Regione Emilia Romagna si è modificata a decorrere dal 1 marzo 2016 </t>
  </si>
  <si>
    <t xml:space="preserve">         (Delibere di Giunta  270/2016 - 622/2016)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</si>
</sst>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_-;\-* #,##0_-;_-* &quot;-&quot;??_-;_-@_-"/>
  </numFmts>
  <fonts count="11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sz val="10"/>
      <name val="Tahoma"/>
      <family val="2"/>
    </font>
    <font>
      <sz val="11"/>
      <name val="Arial"/>
      <family val="2"/>
    </font>
    <font>
      <sz val="11"/>
      <color indexed="10"/>
      <name val="Arial"/>
      <family val="2"/>
    </font>
    <font>
      <sz val="10"/>
      <color theme="1"/>
      <name val="Tahoma"/>
      <family val="2"/>
    </font>
    <font>
      <i/>
      <sz val="12"/>
      <name val="Arial"/>
      <family val="2"/>
    </font>
    <font>
      <i/>
      <sz val="12"/>
      <name val="Tahoma"/>
      <family val="2"/>
    </font>
    <font>
      <i/>
      <sz val="10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5EB"/>
        <bgColor indexed="64"/>
      </patternFill>
    </fill>
    <fill>
      <patternFill patternType="solid">
        <fgColor rgb="FFFBFFE5"/>
        <bgColor indexed="64"/>
      </patternFill>
    </fill>
    <fill>
      <patternFill patternType="solid">
        <fgColor rgb="FFFFF9E7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3"/>
    <xf numFmtId="0" fontId="4" fillId="0" borderId="3" xfId="3" applyFont="1" applyBorder="1"/>
    <xf numFmtId="0" fontId="4" fillId="0" borderId="6" xfId="3" applyFont="1" applyBorder="1"/>
    <xf numFmtId="0" fontId="2" fillId="0" borderId="2" xfId="3" applyBorder="1"/>
    <xf numFmtId="0" fontId="4" fillId="0" borderId="7" xfId="3" applyFont="1" applyFill="1" applyBorder="1"/>
    <xf numFmtId="0" fontId="5" fillId="0" borderId="0" xfId="3" applyFont="1"/>
    <xf numFmtId="10" fontId="0" fillId="0" borderId="0" xfId="0" applyNumberFormat="1"/>
    <xf numFmtId="0" fontId="6" fillId="0" borderId="0" xfId="3" applyFont="1" applyFill="1" applyBorder="1" applyAlignment="1">
      <alignment horizontal="right"/>
    </xf>
    <xf numFmtId="164" fontId="5" fillId="0" borderId="0" xfId="4" applyNumberFormat="1" applyFont="1" applyFill="1" applyBorder="1"/>
    <xf numFmtId="10" fontId="5" fillId="0" borderId="0" xfId="5" applyNumberFormat="1" applyFont="1" applyFill="1" applyBorder="1"/>
    <xf numFmtId="164" fontId="5" fillId="0" borderId="0" xfId="1" applyNumberFormat="1" applyFont="1" applyFill="1" applyBorder="1"/>
    <xf numFmtId="0" fontId="7" fillId="0" borderId="9" xfId="0" applyFont="1" applyBorder="1"/>
    <xf numFmtId="164" fontId="5" fillId="2" borderId="4" xfId="4" applyNumberFormat="1" applyFont="1" applyFill="1" applyBorder="1"/>
    <xf numFmtId="10" fontId="5" fillId="2" borderId="5" xfId="5" applyNumberFormat="1" applyFont="1" applyFill="1" applyBorder="1"/>
    <xf numFmtId="164" fontId="5" fillId="2" borderId="1" xfId="4" applyNumberFormat="1" applyFont="1" applyFill="1" applyBorder="1"/>
    <xf numFmtId="10" fontId="5" fillId="2" borderId="1" xfId="5" applyNumberFormat="1" applyFont="1" applyFill="1" applyBorder="1"/>
    <xf numFmtId="164" fontId="5" fillId="3" borderId="4" xfId="1" applyNumberFormat="1" applyFont="1" applyFill="1" applyBorder="1"/>
    <xf numFmtId="10" fontId="5" fillId="3" borderId="1" xfId="2" applyNumberFormat="1" applyFont="1" applyFill="1" applyBorder="1"/>
    <xf numFmtId="164" fontId="5" fillId="3" borderId="1" xfId="1" applyNumberFormat="1" applyFont="1" applyFill="1" applyBorder="1"/>
    <xf numFmtId="10" fontId="5" fillId="3" borderId="8" xfId="5" applyNumberFormat="1" applyFont="1" applyFill="1" applyBorder="1"/>
    <xf numFmtId="164" fontId="5" fillId="4" borderId="4" xfId="4" applyNumberFormat="1" applyFont="1" applyFill="1" applyBorder="1"/>
    <xf numFmtId="10" fontId="5" fillId="4" borderId="5" xfId="5" applyNumberFormat="1" applyFont="1" applyFill="1" applyBorder="1"/>
    <xf numFmtId="164" fontId="5" fillId="4" borderId="1" xfId="4" applyNumberFormat="1" applyFont="1" applyFill="1" applyBorder="1"/>
    <xf numFmtId="10" fontId="5" fillId="4" borderId="1" xfId="5" applyNumberFormat="1" applyFont="1" applyFill="1" applyBorder="1"/>
    <xf numFmtId="0" fontId="5" fillId="5" borderId="1" xfId="3" applyFont="1" applyFill="1" applyBorder="1" applyAlignment="1">
      <alignment horizontal="right"/>
    </xf>
    <xf numFmtId="0" fontId="9" fillId="5" borderId="2" xfId="3" applyFont="1" applyFill="1" applyBorder="1" applyAlignment="1">
      <alignment horizontal="center" vertical="center" wrapText="1"/>
    </xf>
    <xf numFmtId="0" fontId="10" fillId="5" borderId="1" xfId="3" applyFont="1" applyFill="1" applyBorder="1" applyAlignment="1">
      <alignment horizontal="center" vertical="center" wrapText="1"/>
    </xf>
    <xf numFmtId="0" fontId="10" fillId="5" borderId="1" xfId="0" applyFont="1" applyFill="1" applyBorder="1" applyAlignment="1">
      <alignment horizontal="center" vertical="center" wrapText="1"/>
    </xf>
    <xf numFmtId="164" fontId="5" fillId="4" borderId="10" xfId="4" applyNumberFormat="1" applyFont="1" applyFill="1" applyBorder="1"/>
    <xf numFmtId="10" fontId="5" fillId="4" borderId="11" xfId="5" applyNumberFormat="1" applyFont="1" applyFill="1" applyBorder="1"/>
    <xf numFmtId="17" fontId="2" fillId="2" borderId="1" xfId="3" applyNumberFormat="1" applyFill="1" applyBorder="1" applyAlignment="1">
      <alignment horizontal="center"/>
    </xf>
    <xf numFmtId="0" fontId="2" fillId="2" borderId="1" xfId="3" applyFill="1" applyBorder="1" applyAlignment="1">
      <alignment horizontal="center"/>
    </xf>
    <xf numFmtId="0" fontId="8" fillId="0" borderId="1" xfId="3" applyFont="1" applyBorder="1" applyAlignment="1">
      <alignment horizontal="center"/>
    </xf>
    <xf numFmtId="17" fontId="2" fillId="4" borderId="1" xfId="3" applyNumberFormat="1" applyFill="1" applyBorder="1" applyAlignment="1">
      <alignment horizontal="center"/>
    </xf>
    <xf numFmtId="0" fontId="2" fillId="4" borderId="1" xfId="3" applyFill="1" applyBorder="1" applyAlignment="1">
      <alignment horizontal="center"/>
    </xf>
    <xf numFmtId="17" fontId="0" fillId="3" borderId="1" xfId="0" applyNumberFormat="1" applyFill="1" applyBorder="1" applyAlignment="1">
      <alignment horizontal="center"/>
    </xf>
    <xf numFmtId="0" fontId="0" fillId="3" borderId="1" xfId="0" applyFill="1" applyBorder="1" applyAlignment="1">
      <alignment horizontal="center"/>
    </xf>
  </cellXfs>
  <cellStyles count="8">
    <cellStyle name="Migliaia" xfId="1" builtinId="3"/>
    <cellStyle name="Migliaia 2" xfId="4"/>
    <cellStyle name="Normale" xfId="0" builtinId="0"/>
    <cellStyle name="Normale 2" xfId="3"/>
    <cellStyle name="Percentuale" xfId="2" builtinId="5"/>
    <cellStyle name="Percentuale 2" xfId="5"/>
    <cellStyle name="Percentuale 3" xfId="7"/>
    <cellStyle name="Percentuale 4" xfId="6"/>
  </cellStyles>
  <dxfs count="0"/>
  <tableStyles count="0" defaultTableStyle="TableStyleMedium2" defaultPivotStyle="PivotStyleLight16"/>
  <colors>
    <mruColors>
      <color rgb="FFFFF9E7"/>
      <color rgb="FFFBFFE5"/>
      <color rgb="FFFFF5EB"/>
      <color rgb="FFFFEBF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17145</xdr:colOff>
      <xdr:row>97</xdr:row>
      <xdr:rowOff>165735</xdr:rowOff>
    </xdr:from>
    <xdr:ext cx="2941320" cy="426720"/>
    <xdr:pic>
      <xdr:nvPicPr>
        <xdr:cNvPr id="2" name="Picture 1">
          <a:extLst>
            <a:ext uri="{FF2B5EF4-FFF2-40B4-BE49-F238E27FC236}">
              <a16:creationId xmlns:a16="http://schemas.microsoft.com/office/drawing/2014/main" id="{E96CDD59-BF0E-4BCA-A65E-4C7023FF4E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" y="21473160"/>
          <a:ext cx="2941320" cy="4267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oneCellAnchor>
  <xdr:oneCellAnchor>
    <xdr:from>
      <xdr:col>0</xdr:col>
      <xdr:colOff>7620</xdr:colOff>
      <xdr:row>48</xdr:row>
      <xdr:rowOff>83820</xdr:rowOff>
    </xdr:from>
    <xdr:ext cx="2941320" cy="426720"/>
    <xdr:pic>
      <xdr:nvPicPr>
        <xdr:cNvPr id="3" name="Picture 1">
          <a:extLst>
            <a:ext uri="{FF2B5EF4-FFF2-40B4-BE49-F238E27FC236}">
              <a16:creationId xmlns:a16="http://schemas.microsoft.com/office/drawing/2014/main" id="{9034C881-8D05-45E7-9ACA-4CD89D7929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313920"/>
          <a:ext cx="2941320" cy="4267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oneCellAnchor>
  <xdr:oneCellAnchor>
    <xdr:from>
      <xdr:col>0</xdr:col>
      <xdr:colOff>0</xdr:colOff>
      <xdr:row>24</xdr:row>
      <xdr:rowOff>60960</xdr:rowOff>
    </xdr:from>
    <xdr:ext cx="2941320" cy="426720"/>
    <xdr:pic>
      <xdr:nvPicPr>
        <xdr:cNvPr id="4" name="Picture 1">
          <a:extLst>
            <a:ext uri="{FF2B5EF4-FFF2-40B4-BE49-F238E27FC236}">
              <a16:creationId xmlns:a16="http://schemas.microsoft.com/office/drawing/2014/main" id="{E883EB5B-54CB-4E64-8154-8AC5773177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76010"/>
          <a:ext cx="2941320" cy="4267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oneCellAnchor>
  <xdr:oneCellAnchor>
    <xdr:from>
      <xdr:col>0</xdr:col>
      <xdr:colOff>0</xdr:colOff>
      <xdr:row>0</xdr:row>
      <xdr:rowOff>0</xdr:rowOff>
    </xdr:from>
    <xdr:ext cx="2941320" cy="426720"/>
    <xdr:pic>
      <xdr:nvPicPr>
        <xdr:cNvPr id="5" name="Picture 1">
          <a:extLst>
            <a:ext uri="{FF2B5EF4-FFF2-40B4-BE49-F238E27FC236}">
              <a16:creationId xmlns:a16="http://schemas.microsoft.com/office/drawing/2014/main" id="{995B99ED-EE37-4A60-8078-E48EDEAE20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941320" cy="4267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oneCellAnchor>
  <xdr:oneCellAnchor>
    <xdr:from>
      <xdr:col>0</xdr:col>
      <xdr:colOff>7620</xdr:colOff>
      <xdr:row>73</xdr:row>
      <xdr:rowOff>83820</xdr:rowOff>
    </xdr:from>
    <xdr:ext cx="2941320" cy="426720"/>
    <xdr:pic>
      <xdr:nvPicPr>
        <xdr:cNvPr id="6" name="Picture 1">
          <a:extLst>
            <a:ext uri="{FF2B5EF4-FFF2-40B4-BE49-F238E27FC236}">
              <a16:creationId xmlns:a16="http://schemas.microsoft.com/office/drawing/2014/main" id="{9E1C1D11-2391-439F-AB89-75476547F0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0866120"/>
          <a:ext cx="2941320" cy="4267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G126"/>
  <sheetViews>
    <sheetView tabSelected="1" topLeftCell="A37" workbookViewId="0">
      <selection activeCell="J109" sqref="J109"/>
    </sheetView>
  </sheetViews>
  <sheetFormatPr defaultRowHeight="15.75" x14ac:dyDescent="0.25"/>
  <cols>
    <col min="1" max="1" width="63" customWidth="1"/>
    <col min="2" max="2" width="8.5" bestFit="1" customWidth="1"/>
    <col min="3" max="3" width="8" bestFit="1" customWidth="1"/>
    <col min="257" max="257" width="57.125" bestFit="1" customWidth="1"/>
    <col min="258" max="258" width="8.5" bestFit="1" customWidth="1"/>
    <col min="259" max="259" width="8" bestFit="1" customWidth="1"/>
    <col min="513" max="513" width="57.125" bestFit="1" customWidth="1"/>
    <col min="514" max="514" width="8.5" bestFit="1" customWidth="1"/>
    <col min="515" max="515" width="8" bestFit="1" customWidth="1"/>
    <col min="769" max="769" width="57.125" bestFit="1" customWidth="1"/>
    <col min="770" max="770" width="8.5" bestFit="1" customWidth="1"/>
    <col min="771" max="771" width="8" bestFit="1" customWidth="1"/>
    <col min="1025" max="1025" width="57.125" bestFit="1" customWidth="1"/>
    <col min="1026" max="1026" width="8.5" bestFit="1" customWidth="1"/>
    <col min="1027" max="1027" width="8" bestFit="1" customWidth="1"/>
    <col min="1281" max="1281" width="57.125" bestFit="1" customWidth="1"/>
    <col min="1282" max="1282" width="8.5" bestFit="1" customWidth="1"/>
    <col min="1283" max="1283" width="8" bestFit="1" customWidth="1"/>
    <col min="1537" max="1537" width="57.125" bestFit="1" customWidth="1"/>
    <col min="1538" max="1538" width="8.5" bestFit="1" customWidth="1"/>
    <col min="1539" max="1539" width="8" bestFit="1" customWidth="1"/>
    <col min="1793" max="1793" width="57.125" bestFit="1" customWidth="1"/>
    <col min="1794" max="1794" width="8.5" bestFit="1" customWidth="1"/>
    <col min="1795" max="1795" width="8" bestFit="1" customWidth="1"/>
    <col min="2049" max="2049" width="57.125" bestFit="1" customWidth="1"/>
    <col min="2050" max="2050" width="8.5" bestFit="1" customWidth="1"/>
    <col min="2051" max="2051" width="8" bestFit="1" customWidth="1"/>
    <col min="2305" max="2305" width="57.125" bestFit="1" customWidth="1"/>
    <col min="2306" max="2306" width="8.5" bestFit="1" customWidth="1"/>
    <col min="2307" max="2307" width="8" bestFit="1" customWidth="1"/>
    <col min="2561" max="2561" width="57.125" bestFit="1" customWidth="1"/>
    <col min="2562" max="2562" width="8.5" bestFit="1" customWidth="1"/>
    <col min="2563" max="2563" width="8" bestFit="1" customWidth="1"/>
    <col min="2817" max="2817" width="57.125" bestFit="1" customWidth="1"/>
    <col min="2818" max="2818" width="8.5" bestFit="1" customWidth="1"/>
    <col min="2819" max="2819" width="8" bestFit="1" customWidth="1"/>
    <col min="3073" max="3073" width="57.125" bestFit="1" customWidth="1"/>
    <col min="3074" max="3074" width="8.5" bestFit="1" customWidth="1"/>
    <col min="3075" max="3075" width="8" bestFit="1" customWidth="1"/>
    <col min="3329" max="3329" width="57.125" bestFit="1" customWidth="1"/>
    <col min="3330" max="3330" width="8.5" bestFit="1" customWidth="1"/>
    <col min="3331" max="3331" width="8" bestFit="1" customWidth="1"/>
    <col min="3585" max="3585" width="57.125" bestFit="1" customWidth="1"/>
    <col min="3586" max="3586" width="8.5" bestFit="1" customWidth="1"/>
    <col min="3587" max="3587" width="8" bestFit="1" customWidth="1"/>
    <col min="3841" max="3841" width="57.125" bestFit="1" customWidth="1"/>
    <col min="3842" max="3842" width="8.5" bestFit="1" customWidth="1"/>
    <col min="3843" max="3843" width="8" bestFit="1" customWidth="1"/>
    <col min="4097" max="4097" width="57.125" bestFit="1" customWidth="1"/>
    <col min="4098" max="4098" width="8.5" bestFit="1" customWidth="1"/>
    <col min="4099" max="4099" width="8" bestFit="1" customWidth="1"/>
    <col min="4353" max="4353" width="57.125" bestFit="1" customWidth="1"/>
    <col min="4354" max="4354" width="8.5" bestFit="1" customWidth="1"/>
    <col min="4355" max="4355" width="8" bestFit="1" customWidth="1"/>
    <col min="4609" max="4609" width="57.125" bestFit="1" customWidth="1"/>
    <col min="4610" max="4610" width="8.5" bestFit="1" customWidth="1"/>
    <col min="4611" max="4611" width="8" bestFit="1" customWidth="1"/>
    <col min="4865" max="4865" width="57.125" bestFit="1" customWidth="1"/>
    <col min="4866" max="4866" width="8.5" bestFit="1" customWidth="1"/>
    <col min="4867" max="4867" width="8" bestFit="1" customWidth="1"/>
    <col min="5121" max="5121" width="57.125" bestFit="1" customWidth="1"/>
    <col min="5122" max="5122" width="8.5" bestFit="1" customWidth="1"/>
    <col min="5123" max="5123" width="8" bestFit="1" customWidth="1"/>
    <col min="5377" max="5377" width="57.125" bestFit="1" customWidth="1"/>
    <col min="5378" max="5378" width="8.5" bestFit="1" customWidth="1"/>
    <col min="5379" max="5379" width="8" bestFit="1" customWidth="1"/>
    <col min="5633" max="5633" width="57.125" bestFit="1" customWidth="1"/>
    <col min="5634" max="5634" width="8.5" bestFit="1" customWidth="1"/>
    <col min="5635" max="5635" width="8" bestFit="1" customWidth="1"/>
    <col min="5889" max="5889" width="57.125" bestFit="1" customWidth="1"/>
    <col min="5890" max="5890" width="8.5" bestFit="1" customWidth="1"/>
    <col min="5891" max="5891" width="8" bestFit="1" customWidth="1"/>
    <col min="6145" max="6145" width="57.125" bestFit="1" customWidth="1"/>
    <col min="6146" max="6146" width="8.5" bestFit="1" customWidth="1"/>
    <col min="6147" max="6147" width="8" bestFit="1" customWidth="1"/>
    <col min="6401" max="6401" width="57.125" bestFit="1" customWidth="1"/>
    <col min="6402" max="6402" width="8.5" bestFit="1" customWidth="1"/>
    <col min="6403" max="6403" width="8" bestFit="1" customWidth="1"/>
    <col min="6657" max="6657" width="57.125" bestFit="1" customWidth="1"/>
    <col min="6658" max="6658" width="8.5" bestFit="1" customWidth="1"/>
    <col min="6659" max="6659" width="8" bestFit="1" customWidth="1"/>
    <col min="6913" max="6913" width="57.125" bestFit="1" customWidth="1"/>
    <col min="6914" max="6914" width="8.5" bestFit="1" customWidth="1"/>
    <col min="6915" max="6915" width="8" bestFit="1" customWidth="1"/>
    <col min="7169" max="7169" width="57.125" bestFit="1" customWidth="1"/>
    <col min="7170" max="7170" width="8.5" bestFit="1" customWidth="1"/>
    <col min="7171" max="7171" width="8" bestFit="1" customWidth="1"/>
    <col min="7425" max="7425" width="57.125" bestFit="1" customWidth="1"/>
    <col min="7426" max="7426" width="8.5" bestFit="1" customWidth="1"/>
    <col min="7427" max="7427" width="8" bestFit="1" customWidth="1"/>
    <col min="7681" max="7681" width="57.125" bestFit="1" customWidth="1"/>
    <col min="7682" max="7682" width="8.5" bestFit="1" customWidth="1"/>
    <col min="7683" max="7683" width="8" bestFit="1" customWidth="1"/>
    <col min="7937" max="7937" width="57.125" bestFit="1" customWidth="1"/>
    <col min="7938" max="7938" width="8.5" bestFit="1" customWidth="1"/>
    <col min="7939" max="7939" width="8" bestFit="1" customWidth="1"/>
    <col min="8193" max="8193" width="57.125" bestFit="1" customWidth="1"/>
    <col min="8194" max="8194" width="8.5" bestFit="1" customWidth="1"/>
    <col min="8195" max="8195" width="8" bestFit="1" customWidth="1"/>
    <col min="8449" max="8449" width="57.125" bestFit="1" customWidth="1"/>
    <col min="8450" max="8450" width="8.5" bestFit="1" customWidth="1"/>
    <col min="8451" max="8451" width="8" bestFit="1" customWidth="1"/>
    <col min="8705" max="8705" width="57.125" bestFit="1" customWidth="1"/>
    <col min="8706" max="8706" width="8.5" bestFit="1" customWidth="1"/>
    <col min="8707" max="8707" width="8" bestFit="1" customWidth="1"/>
    <col min="8961" max="8961" width="57.125" bestFit="1" customWidth="1"/>
    <col min="8962" max="8962" width="8.5" bestFit="1" customWidth="1"/>
    <col min="8963" max="8963" width="8" bestFit="1" customWidth="1"/>
    <col min="9217" max="9217" width="57.125" bestFit="1" customWidth="1"/>
    <col min="9218" max="9218" width="8.5" bestFit="1" customWidth="1"/>
    <col min="9219" max="9219" width="8" bestFit="1" customWidth="1"/>
    <col min="9473" max="9473" width="57.125" bestFit="1" customWidth="1"/>
    <col min="9474" max="9474" width="8.5" bestFit="1" customWidth="1"/>
    <col min="9475" max="9475" width="8" bestFit="1" customWidth="1"/>
    <col min="9729" max="9729" width="57.125" bestFit="1" customWidth="1"/>
    <col min="9730" max="9730" width="8.5" bestFit="1" customWidth="1"/>
    <col min="9731" max="9731" width="8" bestFit="1" customWidth="1"/>
    <col min="9985" max="9985" width="57.125" bestFit="1" customWidth="1"/>
    <col min="9986" max="9986" width="8.5" bestFit="1" customWidth="1"/>
    <col min="9987" max="9987" width="8" bestFit="1" customWidth="1"/>
    <col min="10241" max="10241" width="57.125" bestFit="1" customWidth="1"/>
    <col min="10242" max="10242" width="8.5" bestFit="1" customWidth="1"/>
    <col min="10243" max="10243" width="8" bestFit="1" customWidth="1"/>
    <col min="10497" max="10497" width="57.125" bestFit="1" customWidth="1"/>
    <col min="10498" max="10498" width="8.5" bestFit="1" customWidth="1"/>
    <col min="10499" max="10499" width="8" bestFit="1" customWidth="1"/>
    <col min="10753" max="10753" width="57.125" bestFit="1" customWidth="1"/>
    <col min="10754" max="10754" width="8.5" bestFit="1" customWidth="1"/>
    <col min="10755" max="10755" width="8" bestFit="1" customWidth="1"/>
    <col min="11009" max="11009" width="57.125" bestFit="1" customWidth="1"/>
    <col min="11010" max="11010" width="8.5" bestFit="1" customWidth="1"/>
    <col min="11011" max="11011" width="8" bestFit="1" customWidth="1"/>
    <col min="11265" max="11265" width="57.125" bestFit="1" customWidth="1"/>
    <col min="11266" max="11266" width="8.5" bestFit="1" customWidth="1"/>
    <col min="11267" max="11267" width="8" bestFit="1" customWidth="1"/>
    <col min="11521" max="11521" width="57.125" bestFit="1" customWidth="1"/>
    <col min="11522" max="11522" width="8.5" bestFit="1" customWidth="1"/>
    <col min="11523" max="11523" width="8" bestFit="1" customWidth="1"/>
    <col min="11777" max="11777" width="57.125" bestFit="1" customWidth="1"/>
    <col min="11778" max="11778" width="8.5" bestFit="1" customWidth="1"/>
    <col min="11779" max="11779" width="8" bestFit="1" customWidth="1"/>
    <col min="12033" max="12033" width="57.125" bestFit="1" customWidth="1"/>
    <col min="12034" max="12034" width="8.5" bestFit="1" customWidth="1"/>
    <col min="12035" max="12035" width="8" bestFit="1" customWidth="1"/>
    <col min="12289" max="12289" width="57.125" bestFit="1" customWidth="1"/>
    <col min="12290" max="12290" width="8.5" bestFit="1" customWidth="1"/>
    <col min="12291" max="12291" width="8" bestFit="1" customWidth="1"/>
    <col min="12545" max="12545" width="57.125" bestFit="1" customWidth="1"/>
    <col min="12546" max="12546" width="8.5" bestFit="1" customWidth="1"/>
    <col min="12547" max="12547" width="8" bestFit="1" customWidth="1"/>
    <col min="12801" max="12801" width="57.125" bestFit="1" customWidth="1"/>
    <col min="12802" max="12802" width="8.5" bestFit="1" customWidth="1"/>
    <col min="12803" max="12803" width="8" bestFit="1" customWidth="1"/>
    <col min="13057" max="13057" width="57.125" bestFit="1" customWidth="1"/>
    <col min="13058" max="13058" width="8.5" bestFit="1" customWidth="1"/>
    <col min="13059" max="13059" width="8" bestFit="1" customWidth="1"/>
    <col min="13313" max="13313" width="57.125" bestFit="1" customWidth="1"/>
    <col min="13314" max="13314" width="8.5" bestFit="1" customWidth="1"/>
    <col min="13315" max="13315" width="8" bestFit="1" customWidth="1"/>
    <col min="13569" max="13569" width="57.125" bestFit="1" customWidth="1"/>
    <col min="13570" max="13570" width="8.5" bestFit="1" customWidth="1"/>
    <col min="13571" max="13571" width="8" bestFit="1" customWidth="1"/>
    <col min="13825" max="13825" width="57.125" bestFit="1" customWidth="1"/>
    <col min="13826" max="13826" width="8.5" bestFit="1" customWidth="1"/>
    <col min="13827" max="13827" width="8" bestFit="1" customWidth="1"/>
    <col min="14081" max="14081" width="57.125" bestFit="1" customWidth="1"/>
    <col min="14082" max="14082" width="8.5" bestFit="1" customWidth="1"/>
    <col min="14083" max="14083" width="8" bestFit="1" customWidth="1"/>
    <col min="14337" max="14337" width="57.125" bestFit="1" customWidth="1"/>
    <col min="14338" max="14338" width="8.5" bestFit="1" customWidth="1"/>
    <col min="14339" max="14339" width="8" bestFit="1" customWidth="1"/>
    <col min="14593" max="14593" width="57.125" bestFit="1" customWidth="1"/>
    <col min="14594" max="14594" width="8.5" bestFit="1" customWidth="1"/>
    <col min="14595" max="14595" width="8" bestFit="1" customWidth="1"/>
    <col min="14849" max="14849" width="57.125" bestFit="1" customWidth="1"/>
    <col min="14850" max="14850" width="8.5" bestFit="1" customWidth="1"/>
    <col min="14851" max="14851" width="8" bestFit="1" customWidth="1"/>
    <col min="15105" max="15105" width="57.125" bestFit="1" customWidth="1"/>
    <col min="15106" max="15106" width="8.5" bestFit="1" customWidth="1"/>
    <col min="15107" max="15107" width="8" bestFit="1" customWidth="1"/>
    <col min="15361" max="15361" width="57.125" bestFit="1" customWidth="1"/>
    <col min="15362" max="15362" width="8.5" bestFit="1" customWidth="1"/>
    <col min="15363" max="15363" width="8" bestFit="1" customWidth="1"/>
    <col min="15617" max="15617" width="57.125" bestFit="1" customWidth="1"/>
    <col min="15618" max="15618" width="8.5" bestFit="1" customWidth="1"/>
    <col min="15619" max="15619" width="8" bestFit="1" customWidth="1"/>
    <col min="15873" max="15873" width="57.125" bestFit="1" customWidth="1"/>
    <col min="15874" max="15874" width="8.5" bestFit="1" customWidth="1"/>
    <col min="15875" max="15875" width="8" bestFit="1" customWidth="1"/>
    <col min="16129" max="16129" width="57.125" bestFit="1" customWidth="1"/>
    <col min="16130" max="16130" width="8.5" bestFit="1" customWidth="1"/>
    <col min="16131" max="16131" width="8" bestFit="1" customWidth="1"/>
  </cols>
  <sheetData>
    <row r="4" spans="1:7" s="1" customFormat="1" ht="15" x14ac:dyDescent="0.2">
      <c r="A4" s="33" t="s">
        <v>38</v>
      </c>
      <c r="B4" s="33"/>
      <c r="C4" s="33"/>
    </row>
    <row r="5" spans="1:7" s="1" customFormat="1" ht="12.75" x14ac:dyDescent="0.2">
      <c r="A5" s="1" t="s">
        <v>0</v>
      </c>
    </row>
    <row r="6" spans="1:7" s="1" customFormat="1" x14ac:dyDescent="0.25">
      <c r="B6" s="34">
        <v>42644</v>
      </c>
      <c r="C6" s="35"/>
      <c r="D6" s="36">
        <v>42675</v>
      </c>
      <c r="E6" s="37"/>
      <c r="F6" s="31">
        <v>42705</v>
      </c>
      <c r="G6" s="32"/>
    </row>
    <row r="7" spans="1:7" s="1" customFormat="1" ht="76.5" x14ac:dyDescent="0.2">
      <c r="A7" s="26" t="s">
        <v>1</v>
      </c>
      <c r="B7" s="27" t="s">
        <v>2</v>
      </c>
      <c r="C7" s="27" t="s">
        <v>3</v>
      </c>
      <c r="D7" s="28" t="s">
        <v>2</v>
      </c>
      <c r="E7" s="28" t="s">
        <v>3</v>
      </c>
      <c r="F7" s="27" t="s">
        <v>2</v>
      </c>
      <c r="G7" s="27" t="s">
        <v>3</v>
      </c>
    </row>
    <row r="8" spans="1:7" s="1" customFormat="1" ht="14.25" x14ac:dyDescent="0.2">
      <c r="A8" s="2" t="s">
        <v>25</v>
      </c>
      <c r="B8" s="21">
        <v>483</v>
      </c>
      <c r="C8" s="22">
        <v>4.9689440993788817E-2</v>
      </c>
      <c r="D8" s="17">
        <v>483</v>
      </c>
      <c r="E8" s="18">
        <v>7.4534161490683232E-2</v>
      </c>
      <c r="F8" s="13">
        <v>460</v>
      </c>
      <c r="G8" s="14">
        <v>0.10434782608695652</v>
      </c>
    </row>
    <row r="9" spans="1:7" s="1" customFormat="1" ht="14.25" x14ac:dyDescent="0.2">
      <c r="A9" s="3" t="s">
        <v>26</v>
      </c>
      <c r="B9" s="21">
        <v>1386</v>
      </c>
      <c r="C9" s="22">
        <v>4.4011544011544008E-2</v>
      </c>
      <c r="D9" s="17">
        <v>1386</v>
      </c>
      <c r="E9" s="18">
        <v>5.5555555555555552E-2</v>
      </c>
      <c r="F9" s="13">
        <v>1320</v>
      </c>
      <c r="G9" s="14">
        <v>6.5909090909090903E-2</v>
      </c>
    </row>
    <row r="10" spans="1:7" s="1" customFormat="1" ht="14.25" x14ac:dyDescent="0.2">
      <c r="A10" s="3" t="s">
        <v>27</v>
      </c>
      <c r="B10" s="21">
        <v>819</v>
      </c>
      <c r="C10" s="22">
        <v>5.9829059829059832E-2</v>
      </c>
      <c r="D10" s="17">
        <v>819</v>
      </c>
      <c r="E10" s="18">
        <v>5.9829059829059832E-2</v>
      </c>
      <c r="F10" s="13">
        <v>760</v>
      </c>
      <c r="G10" s="14">
        <v>7.3684210526315783E-2</v>
      </c>
    </row>
    <row r="11" spans="1:7" s="1" customFormat="1" ht="14.25" x14ac:dyDescent="0.2">
      <c r="A11" s="3" t="s">
        <v>28</v>
      </c>
      <c r="B11" s="21">
        <v>10017</v>
      </c>
      <c r="C11" s="22">
        <v>6.7884596186482973E-2</v>
      </c>
      <c r="D11" s="17">
        <v>9975</v>
      </c>
      <c r="E11" s="18">
        <v>7.2681704260651625E-2</v>
      </c>
      <c r="F11" s="13">
        <v>9500</v>
      </c>
      <c r="G11" s="14">
        <v>7.7052631578947373E-2</v>
      </c>
    </row>
    <row r="12" spans="1:7" s="1" customFormat="1" ht="14.25" x14ac:dyDescent="0.2">
      <c r="A12" s="3" t="s">
        <v>29</v>
      </c>
      <c r="B12" s="21">
        <v>357</v>
      </c>
      <c r="C12" s="22">
        <v>1.1204481792717087E-2</v>
      </c>
      <c r="D12" s="17">
        <v>357</v>
      </c>
      <c r="E12" s="18">
        <v>1.9607843137254902E-2</v>
      </c>
      <c r="F12" s="13">
        <v>340</v>
      </c>
      <c r="G12" s="14">
        <v>3.2352941176470591E-2</v>
      </c>
    </row>
    <row r="13" spans="1:7" s="1" customFormat="1" ht="14.25" x14ac:dyDescent="0.2">
      <c r="A13" s="3" t="s">
        <v>30</v>
      </c>
      <c r="B13" s="21">
        <v>2163</v>
      </c>
      <c r="C13" s="22">
        <v>5.9177068885806747E-2</v>
      </c>
      <c r="D13" s="17">
        <v>2184</v>
      </c>
      <c r="E13" s="18">
        <v>5.8608058608058608E-2</v>
      </c>
      <c r="F13" s="13">
        <v>2080</v>
      </c>
      <c r="G13" s="14">
        <v>6.4423076923076916E-2</v>
      </c>
    </row>
    <row r="14" spans="1:7" s="1" customFormat="1" ht="14.25" x14ac:dyDescent="0.2">
      <c r="A14" s="3" t="s">
        <v>31</v>
      </c>
      <c r="B14" s="21">
        <v>4053</v>
      </c>
      <c r="C14" s="22">
        <v>7.9200592153960025E-2</v>
      </c>
      <c r="D14" s="17">
        <v>4011</v>
      </c>
      <c r="E14" s="18">
        <v>8.3271004736973325E-2</v>
      </c>
      <c r="F14" s="13">
        <v>3800</v>
      </c>
      <c r="G14" s="14">
        <v>9.3947368421052627E-2</v>
      </c>
    </row>
    <row r="15" spans="1:7" s="1" customFormat="1" ht="14.25" x14ac:dyDescent="0.2">
      <c r="A15" s="3" t="s">
        <v>32</v>
      </c>
      <c r="B15" s="21">
        <v>16170</v>
      </c>
      <c r="C15" s="22">
        <v>6.7285095856524424E-2</v>
      </c>
      <c r="D15" s="17">
        <v>16149</v>
      </c>
      <c r="E15" s="18">
        <v>6.6443742646603507E-2</v>
      </c>
      <c r="F15" s="13">
        <v>15300</v>
      </c>
      <c r="G15" s="14">
        <v>6.4183006535947718E-2</v>
      </c>
    </row>
    <row r="16" spans="1:7" s="1" customFormat="1" ht="14.25" x14ac:dyDescent="0.2">
      <c r="A16" s="3" t="s">
        <v>33</v>
      </c>
      <c r="B16" s="21">
        <v>4935</v>
      </c>
      <c r="C16" s="22">
        <v>8.044579533941236E-2</v>
      </c>
      <c r="D16" s="17">
        <v>4914</v>
      </c>
      <c r="E16" s="18">
        <v>8.1400081400081398E-2</v>
      </c>
      <c r="F16" s="13">
        <v>4660</v>
      </c>
      <c r="G16" s="14">
        <v>9.27038626609442E-2</v>
      </c>
    </row>
    <row r="17" spans="1:7" s="1" customFormat="1" ht="14.25" x14ac:dyDescent="0.2">
      <c r="A17" s="4" t="s">
        <v>34</v>
      </c>
      <c r="B17" s="21">
        <v>12411</v>
      </c>
      <c r="C17" s="22">
        <v>8.6536137297558616E-2</v>
      </c>
      <c r="D17" s="17">
        <v>12306</v>
      </c>
      <c r="E17" s="18">
        <v>7.9310905249471805E-2</v>
      </c>
      <c r="F17" s="13">
        <v>11700</v>
      </c>
      <c r="G17" s="14">
        <v>8.47008547008547E-2</v>
      </c>
    </row>
    <row r="18" spans="1:7" s="1" customFormat="1" ht="14.25" x14ac:dyDescent="0.2">
      <c r="A18" s="3" t="s">
        <v>35</v>
      </c>
      <c r="B18" s="21">
        <v>7791</v>
      </c>
      <c r="C18" s="22">
        <v>6.725709151585163E-2</v>
      </c>
      <c r="D18" s="17">
        <v>7686</v>
      </c>
      <c r="E18" s="18">
        <v>7.1558678116055166E-2</v>
      </c>
      <c r="F18" s="13">
        <v>7320</v>
      </c>
      <c r="G18" s="14">
        <v>8.2377049180327871E-2</v>
      </c>
    </row>
    <row r="19" spans="1:7" s="1" customFormat="1" ht="14.25" x14ac:dyDescent="0.2">
      <c r="A19" s="3" t="s">
        <v>36</v>
      </c>
      <c r="B19" s="21">
        <v>7644</v>
      </c>
      <c r="C19" s="22">
        <v>7.6268969126111988E-2</v>
      </c>
      <c r="D19" s="17">
        <v>7560</v>
      </c>
      <c r="E19" s="18">
        <v>7.2751322751322747E-2</v>
      </c>
      <c r="F19" s="13">
        <v>7200</v>
      </c>
      <c r="G19" s="14">
        <v>7.2361111111111112E-2</v>
      </c>
    </row>
    <row r="20" spans="1:7" s="1" customFormat="1" ht="14.25" x14ac:dyDescent="0.2">
      <c r="A20" s="3" t="s">
        <v>37</v>
      </c>
      <c r="B20" s="21">
        <v>2520</v>
      </c>
      <c r="C20" s="22">
        <v>2.5793650793650792E-2</v>
      </c>
      <c r="D20" s="17">
        <v>2562</v>
      </c>
      <c r="E20" s="18">
        <v>4.7228727556596406E-2</v>
      </c>
      <c r="F20" s="13">
        <v>2440</v>
      </c>
      <c r="G20" s="14">
        <v>5.0409836065573768E-2</v>
      </c>
    </row>
    <row r="21" spans="1:7" s="1" customFormat="1" ht="14.25" x14ac:dyDescent="0.2">
      <c r="A21" s="3" t="s">
        <v>21</v>
      </c>
      <c r="B21" s="21">
        <v>2436</v>
      </c>
      <c r="C21" s="22">
        <v>3.6535303776683084E-2</v>
      </c>
      <c r="D21" s="17">
        <v>2478</v>
      </c>
      <c r="E21" s="18">
        <v>3.3494753833736887E-2</v>
      </c>
      <c r="F21" s="13">
        <v>2360</v>
      </c>
      <c r="G21" s="14">
        <v>3.6016949152542374E-2</v>
      </c>
    </row>
    <row r="22" spans="1:7" s="1" customFormat="1" ht="14.25" x14ac:dyDescent="0.2">
      <c r="A22" s="3" t="s">
        <v>22</v>
      </c>
      <c r="B22" s="21">
        <v>1071</v>
      </c>
      <c r="C22" s="22">
        <v>3.2679738562091505E-2</v>
      </c>
      <c r="D22" s="17">
        <v>1092</v>
      </c>
      <c r="E22" s="18">
        <v>3.8461538461538464E-2</v>
      </c>
      <c r="F22" s="13">
        <v>940</v>
      </c>
      <c r="G22" s="14">
        <v>4.5744680851063826E-2</v>
      </c>
    </row>
    <row r="23" spans="1:7" s="6" customFormat="1" ht="14.25" x14ac:dyDescent="0.2">
      <c r="A23" s="25" t="s">
        <v>23</v>
      </c>
      <c r="B23" s="23">
        <f>SUM(B8:B22)</f>
        <v>74256</v>
      </c>
      <c r="C23" s="24">
        <v>6.8977591036414571E-2</v>
      </c>
      <c r="D23" s="19">
        <f>SUM(D8:D22)</f>
        <v>73962</v>
      </c>
      <c r="E23" s="20">
        <v>6.9643871177090935E-2</v>
      </c>
      <c r="F23" s="15">
        <f>SUM(F8:F22)</f>
        <v>70180</v>
      </c>
      <c r="G23" s="16">
        <v>7.4166429182103158E-2</v>
      </c>
    </row>
    <row r="24" spans="1:7" x14ac:dyDescent="0.25">
      <c r="E24" s="7"/>
    </row>
    <row r="28" spans="1:7" s="1" customFormat="1" ht="15" x14ac:dyDescent="0.2">
      <c r="A28" s="33" t="s">
        <v>39</v>
      </c>
      <c r="B28" s="33"/>
      <c r="C28" s="33"/>
    </row>
    <row r="29" spans="1:7" s="1" customFormat="1" ht="12.75" x14ac:dyDescent="0.2">
      <c r="A29" s="1" t="s">
        <v>0</v>
      </c>
    </row>
    <row r="30" spans="1:7" s="1" customFormat="1" x14ac:dyDescent="0.25">
      <c r="B30" s="34">
        <v>42552</v>
      </c>
      <c r="C30" s="35"/>
      <c r="D30" s="36">
        <v>42583</v>
      </c>
      <c r="E30" s="37"/>
      <c r="F30" s="31">
        <v>42614</v>
      </c>
      <c r="G30" s="32"/>
    </row>
    <row r="31" spans="1:7" s="1" customFormat="1" ht="76.5" x14ac:dyDescent="0.2">
      <c r="A31" s="26" t="s">
        <v>1</v>
      </c>
      <c r="B31" s="27" t="s">
        <v>2</v>
      </c>
      <c r="C31" s="27" t="s">
        <v>3</v>
      </c>
      <c r="D31" s="28" t="s">
        <v>2</v>
      </c>
      <c r="E31" s="28" t="s">
        <v>3</v>
      </c>
      <c r="F31" s="27" t="s">
        <v>2</v>
      </c>
      <c r="G31" s="27" t="s">
        <v>3</v>
      </c>
    </row>
    <row r="32" spans="1:7" s="1" customFormat="1" ht="14.25" x14ac:dyDescent="0.2">
      <c r="A32" s="12" t="s">
        <v>25</v>
      </c>
      <c r="B32" s="21">
        <v>483</v>
      </c>
      <c r="C32" s="22">
        <v>8.2815734989648032E-2</v>
      </c>
      <c r="D32" s="17">
        <v>506</v>
      </c>
      <c r="E32" s="18">
        <v>5.33596837944664E-2</v>
      </c>
      <c r="F32" s="13">
        <v>506</v>
      </c>
      <c r="G32" s="14">
        <v>3.5573122529644272E-2</v>
      </c>
    </row>
    <row r="33" spans="1:7" s="1" customFormat="1" ht="14.25" x14ac:dyDescent="0.2">
      <c r="A33" s="12" t="s">
        <v>26</v>
      </c>
      <c r="B33" s="21">
        <v>1365</v>
      </c>
      <c r="C33" s="22">
        <v>4.0293040293040296E-2</v>
      </c>
      <c r="D33" s="17">
        <v>1430</v>
      </c>
      <c r="E33" s="18">
        <v>1.8181818181818181E-2</v>
      </c>
      <c r="F33" s="13">
        <v>1430</v>
      </c>
      <c r="G33" s="14">
        <v>4.9650349650349652E-2</v>
      </c>
    </row>
    <row r="34" spans="1:7" s="1" customFormat="1" ht="14.25" x14ac:dyDescent="0.2">
      <c r="A34" s="12" t="s">
        <v>27</v>
      </c>
      <c r="B34" s="21">
        <v>840</v>
      </c>
      <c r="C34" s="22">
        <v>5.4761904761904762E-2</v>
      </c>
      <c r="D34" s="17">
        <v>880</v>
      </c>
      <c r="E34" s="18">
        <v>5.2272727272727269E-2</v>
      </c>
      <c r="F34" s="13">
        <v>858</v>
      </c>
      <c r="G34" s="14">
        <v>7.575757575757576E-2</v>
      </c>
    </row>
    <row r="35" spans="1:7" s="1" customFormat="1" ht="14.25" x14ac:dyDescent="0.2">
      <c r="A35" s="12" t="s">
        <v>28</v>
      </c>
      <c r="B35" s="21">
        <v>10143</v>
      </c>
      <c r="C35" s="22">
        <v>5.7872424332051663E-2</v>
      </c>
      <c r="D35" s="17">
        <v>10560</v>
      </c>
      <c r="E35" s="18">
        <v>4.8768939393939392E-2</v>
      </c>
      <c r="F35" s="13">
        <v>10560</v>
      </c>
      <c r="G35" s="14">
        <v>5.4450757575757576E-2</v>
      </c>
    </row>
    <row r="36" spans="1:7" s="1" customFormat="1" ht="14.25" x14ac:dyDescent="0.2">
      <c r="A36" s="12" t="s">
        <v>29</v>
      </c>
      <c r="B36" s="21">
        <v>378</v>
      </c>
      <c r="C36" s="22">
        <v>2.9100529100529099E-2</v>
      </c>
      <c r="D36" s="17">
        <v>396</v>
      </c>
      <c r="E36" s="18">
        <v>5.0505050505050509E-3</v>
      </c>
      <c r="F36" s="13">
        <v>396</v>
      </c>
      <c r="G36" s="14">
        <v>2.0202020202020204E-2</v>
      </c>
    </row>
    <row r="37" spans="1:7" s="1" customFormat="1" ht="14.25" x14ac:dyDescent="0.2">
      <c r="A37" s="12" t="s">
        <v>30</v>
      </c>
      <c r="B37" s="21">
        <v>2205</v>
      </c>
      <c r="C37" s="22">
        <v>5.2607709750566896E-2</v>
      </c>
      <c r="D37" s="17">
        <v>2310</v>
      </c>
      <c r="E37" s="18">
        <v>3.5930735930735931E-2</v>
      </c>
      <c r="F37" s="13">
        <v>2310</v>
      </c>
      <c r="G37" s="14">
        <v>4.1991341991341989E-2</v>
      </c>
    </row>
    <row r="38" spans="1:7" s="1" customFormat="1" ht="14.25" x14ac:dyDescent="0.2">
      <c r="A38" s="12" t="s">
        <v>31</v>
      </c>
      <c r="B38" s="21">
        <v>4053</v>
      </c>
      <c r="C38" s="22">
        <v>8.9316555637799167E-2</v>
      </c>
      <c r="D38" s="17">
        <v>4268</v>
      </c>
      <c r="E38" s="18">
        <v>7.2399250234301785E-2</v>
      </c>
      <c r="F38" s="13">
        <v>4246</v>
      </c>
      <c r="G38" s="14">
        <v>8.8082901554404139E-2</v>
      </c>
    </row>
    <row r="39" spans="1:7" s="1" customFormat="1" ht="14.25" x14ac:dyDescent="0.2">
      <c r="A39" s="12" t="s">
        <v>32</v>
      </c>
      <c r="B39" s="21">
        <v>16275</v>
      </c>
      <c r="C39" s="22">
        <v>4.9278033794162825E-2</v>
      </c>
      <c r="D39" s="17">
        <v>17006</v>
      </c>
      <c r="E39" s="18">
        <v>4.9923556391861697E-2</v>
      </c>
      <c r="F39" s="13">
        <v>16962</v>
      </c>
      <c r="G39" s="14">
        <v>5.6597099398655822E-2</v>
      </c>
    </row>
    <row r="40" spans="1:7" s="1" customFormat="1" ht="14.25" x14ac:dyDescent="0.2">
      <c r="A40" s="12" t="s">
        <v>33</v>
      </c>
      <c r="B40" s="21">
        <v>4998</v>
      </c>
      <c r="C40" s="22">
        <v>7.3629451780712285E-2</v>
      </c>
      <c r="D40" s="17">
        <v>5214</v>
      </c>
      <c r="E40" s="18">
        <v>7.2113540467970846E-2</v>
      </c>
      <c r="F40" s="13">
        <v>5192</v>
      </c>
      <c r="G40" s="14">
        <v>8.0315870570107861E-2</v>
      </c>
    </row>
    <row r="41" spans="1:7" s="1" customFormat="1" ht="14.25" x14ac:dyDescent="0.2">
      <c r="A41" s="12" t="s">
        <v>34</v>
      </c>
      <c r="B41" s="21">
        <v>12516</v>
      </c>
      <c r="C41" s="22">
        <v>8.2853946947906681E-2</v>
      </c>
      <c r="D41" s="17">
        <v>13090</v>
      </c>
      <c r="E41" s="18">
        <v>7.6165011459129101E-2</v>
      </c>
      <c r="F41" s="13">
        <v>13068</v>
      </c>
      <c r="G41" s="14">
        <v>9.0067340067340074E-2</v>
      </c>
    </row>
    <row r="42" spans="1:7" s="1" customFormat="1" ht="14.25" x14ac:dyDescent="0.2">
      <c r="A42" s="12" t="s">
        <v>35</v>
      </c>
      <c r="B42" s="21">
        <v>8694</v>
      </c>
      <c r="C42" s="22">
        <v>7.1313549574419141E-2</v>
      </c>
      <c r="D42" s="17">
        <v>8206</v>
      </c>
      <c r="E42" s="18">
        <v>6.5683646112600538E-2</v>
      </c>
      <c r="F42" s="13">
        <v>8206</v>
      </c>
      <c r="G42" s="14">
        <v>6.9339507677309287E-2</v>
      </c>
    </row>
    <row r="43" spans="1:7" s="1" customFormat="1" ht="14.25" x14ac:dyDescent="0.2">
      <c r="A43" s="12" t="s">
        <v>36</v>
      </c>
      <c r="B43" s="21">
        <v>7707</v>
      </c>
      <c r="C43" s="22">
        <v>7.5386012715712991E-2</v>
      </c>
      <c r="D43" s="17">
        <v>8008</v>
      </c>
      <c r="E43" s="18">
        <v>7.0304695304695311E-2</v>
      </c>
      <c r="F43" s="13">
        <v>8030</v>
      </c>
      <c r="G43" s="14">
        <v>7.3972602739726029E-2</v>
      </c>
    </row>
    <row r="44" spans="1:7" s="1" customFormat="1" ht="14.25" x14ac:dyDescent="0.2">
      <c r="A44" s="12" t="s">
        <v>37</v>
      </c>
      <c r="B44" s="21">
        <v>2478</v>
      </c>
      <c r="C44" s="22">
        <v>3.1880548829701372E-2</v>
      </c>
      <c r="D44" s="17">
        <v>2596</v>
      </c>
      <c r="E44" s="18">
        <v>1.810477657935285E-2</v>
      </c>
      <c r="F44" s="13">
        <v>2596</v>
      </c>
      <c r="G44" s="14">
        <v>2.5038520801232665E-2</v>
      </c>
    </row>
    <row r="45" spans="1:7" s="1" customFormat="1" ht="14.25" x14ac:dyDescent="0.2">
      <c r="A45" s="3" t="s">
        <v>21</v>
      </c>
      <c r="B45" s="21">
        <v>2373</v>
      </c>
      <c r="C45" s="22">
        <v>4.003371260008428E-2</v>
      </c>
      <c r="D45" s="17">
        <v>2508</v>
      </c>
      <c r="E45" s="18">
        <v>3.9074960127591707E-2</v>
      </c>
      <c r="F45" s="13">
        <v>2530</v>
      </c>
      <c r="G45" s="14">
        <v>4.7035573122529643E-2</v>
      </c>
    </row>
    <row r="46" spans="1:7" s="1" customFormat="1" ht="14.25" x14ac:dyDescent="0.2">
      <c r="A46" s="3" t="s">
        <v>22</v>
      </c>
      <c r="B46" s="21">
        <v>1071</v>
      </c>
      <c r="C46" s="22">
        <v>3.9215686274509803E-2</v>
      </c>
      <c r="D46" s="17">
        <v>1122</v>
      </c>
      <c r="E46" s="18">
        <v>1.871657754010695E-2</v>
      </c>
      <c r="F46" s="13">
        <v>1144</v>
      </c>
      <c r="G46" s="14">
        <v>3.0594405594405596E-2</v>
      </c>
    </row>
    <row r="47" spans="1:7" s="6" customFormat="1" ht="14.25" x14ac:dyDescent="0.2">
      <c r="A47" s="25" t="s">
        <v>23</v>
      </c>
      <c r="B47" s="23">
        <f>SUM(B32:B46)</f>
        <v>75579</v>
      </c>
      <c r="C47" s="24">
        <v>6.4052183807671442E-2</v>
      </c>
      <c r="D47" s="19">
        <f>SUM(D32:D46)</f>
        <v>78100</v>
      </c>
      <c r="E47" s="20">
        <v>5.7592829705505763E-2</v>
      </c>
      <c r="F47" s="15">
        <f>SUM(F32:F46)</f>
        <v>78034</v>
      </c>
      <c r="G47" s="16">
        <v>6.5919983596893661E-2</v>
      </c>
    </row>
    <row r="52" spans="1:7" s="1" customFormat="1" ht="15" x14ac:dyDescent="0.2">
      <c r="A52" s="33" t="s">
        <v>24</v>
      </c>
      <c r="B52" s="33"/>
      <c r="C52" s="33"/>
    </row>
    <row r="53" spans="1:7" s="1" customFormat="1" ht="12.75" x14ac:dyDescent="0.2">
      <c r="A53" s="1" t="s">
        <v>0</v>
      </c>
    </row>
    <row r="54" spans="1:7" s="1" customFormat="1" x14ac:dyDescent="0.25">
      <c r="B54" s="34">
        <v>42461</v>
      </c>
      <c r="C54" s="35"/>
      <c r="D54" s="36">
        <v>42491</v>
      </c>
      <c r="E54" s="37"/>
      <c r="F54" s="31">
        <v>42522</v>
      </c>
      <c r="G54" s="32"/>
    </row>
    <row r="55" spans="1:7" s="1" customFormat="1" ht="76.5" x14ac:dyDescent="0.2">
      <c r="A55" s="26" t="s">
        <v>1</v>
      </c>
      <c r="B55" s="27" t="s">
        <v>2</v>
      </c>
      <c r="C55" s="27" t="s">
        <v>3</v>
      </c>
      <c r="D55" s="28" t="s">
        <v>2</v>
      </c>
      <c r="E55" s="28" t="s">
        <v>3</v>
      </c>
      <c r="F55" s="27" t="s">
        <v>2</v>
      </c>
      <c r="G55" s="27" t="s">
        <v>3</v>
      </c>
    </row>
    <row r="56" spans="1:7" s="1" customFormat="1" ht="14.25" x14ac:dyDescent="0.2">
      <c r="A56" s="12" t="s">
        <v>25</v>
      </c>
      <c r="B56" s="21">
        <v>462</v>
      </c>
      <c r="C56" s="22">
        <v>8.6580086580086577E-2</v>
      </c>
      <c r="D56" s="17">
        <v>484</v>
      </c>
      <c r="E56" s="18">
        <v>9.5041322314049589E-2</v>
      </c>
      <c r="F56" s="13">
        <v>483</v>
      </c>
      <c r="G56" s="14">
        <v>0.10144927536231885</v>
      </c>
    </row>
    <row r="57" spans="1:7" s="1" customFormat="1" ht="14.25" x14ac:dyDescent="0.2">
      <c r="A57" s="12" t="s">
        <v>26</v>
      </c>
      <c r="B57" s="21">
        <v>1344</v>
      </c>
      <c r="C57" s="22">
        <v>3.8690476190476192E-2</v>
      </c>
      <c r="D57" s="17">
        <v>1430</v>
      </c>
      <c r="E57" s="18">
        <v>4.1258741258741259E-2</v>
      </c>
      <c r="F57" s="13">
        <v>1344</v>
      </c>
      <c r="G57" s="14">
        <v>3.4970238095238096E-2</v>
      </c>
    </row>
    <row r="58" spans="1:7" s="1" customFormat="1" ht="14.25" x14ac:dyDescent="0.2">
      <c r="A58" s="12" t="s">
        <v>27</v>
      </c>
      <c r="B58" s="21">
        <v>861</v>
      </c>
      <c r="C58" s="22">
        <v>6.852497096399536E-2</v>
      </c>
      <c r="D58" s="17">
        <v>880</v>
      </c>
      <c r="E58" s="18">
        <v>9.0909090909090912E-2</v>
      </c>
      <c r="F58" s="13">
        <v>840</v>
      </c>
      <c r="G58" s="14">
        <v>8.0952380952380956E-2</v>
      </c>
    </row>
    <row r="59" spans="1:7" s="1" customFormat="1" ht="14.25" x14ac:dyDescent="0.2">
      <c r="A59" s="12" t="s">
        <v>28</v>
      </c>
      <c r="B59" s="21">
        <v>3150</v>
      </c>
      <c r="C59" s="22">
        <v>3.650793650793651E-2</v>
      </c>
      <c r="D59" s="17">
        <v>10648</v>
      </c>
      <c r="E59" s="18">
        <v>6.0950413223140494E-2</v>
      </c>
      <c r="F59" s="13">
        <v>10185</v>
      </c>
      <c r="G59" s="14">
        <v>5.6750122729504172E-2</v>
      </c>
    </row>
    <row r="60" spans="1:7" s="1" customFormat="1" ht="14.25" x14ac:dyDescent="0.2">
      <c r="A60" s="12" t="s">
        <v>29</v>
      </c>
      <c r="B60" s="21">
        <v>21</v>
      </c>
      <c r="C60" s="22">
        <v>0</v>
      </c>
      <c r="D60" s="17">
        <v>396</v>
      </c>
      <c r="E60" s="18">
        <v>1.0101010101010102E-2</v>
      </c>
      <c r="F60" s="13">
        <v>378</v>
      </c>
      <c r="G60" s="14">
        <v>1.3227513227513227E-2</v>
      </c>
    </row>
    <row r="61" spans="1:7" s="1" customFormat="1" ht="14.25" x14ac:dyDescent="0.2">
      <c r="A61" s="12" t="s">
        <v>30</v>
      </c>
      <c r="B61" s="21">
        <v>2163</v>
      </c>
      <c r="C61" s="22">
        <v>5.8252427184466021E-2</v>
      </c>
      <c r="D61" s="17">
        <v>2266</v>
      </c>
      <c r="E61" s="18">
        <v>5.7811120917917035E-2</v>
      </c>
      <c r="F61" s="13">
        <v>2163</v>
      </c>
      <c r="G61" s="14">
        <v>4.8081368469717986E-2</v>
      </c>
    </row>
    <row r="62" spans="1:7" s="1" customFormat="1" ht="14.25" x14ac:dyDescent="0.2">
      <c r="A62" s="12" t="s">
        <v>31</v>
      </c>
      <c r="B62" s="21">
        <v>4095</v>
      </c>
      <c r="C62" s="22">
        <v>7.4969474969474967E-2</v>
      </c>
      <c r="D62" s="17">
        <v>4290</v>
      </c>
      <c r="E62" s="18">
        <v>8.3216783216783219E-2</v>
      </c>
      <c r="F62" s="13">
        <v>4074</v>
      </c>
      <c r="G62" s="14">
        <v>8.3456062837506131E-2</v>
      </c>
    </row>
    <row r="63" spans="1:7" s="1" customFormat="1" ht="14.25" x14ac:dyDescent="0.2">
      <c r="A63" s="12" t="s">
        <v>32</v>
      </c>
      <c r="B63" s="21">
        <v>16296</v>
      </c>
      <c r="C63" s="22">
        <v>5.2773686794305351E-2</v>
      </c>
      <c r="D63" s="17">
        <v>17314</v>
      </c>
      <c r="E63" s="18">
        <v>5.9893727619267645E-2</v>
      </c>
      <c r="F63" s="13">
        <v>16401</v>
      </c>
      <c r="G63" s="14">
        <v>5.0972501676727032E-2</v>
      </c>
    </row>
    <row r="64" spans="1:7" s="1" customFormat="1" ht="14.25" x14ac:dyDescent="0.2">
      <c r="A64" s="12" t="s">
        <v>33</v>
      </c>
      <c r="B64" s="21">
        <v>5271</v>
      </c>
      <c r="C64" s="22">
        <v>6.88673875924872E-2</v>
      </c>
      <c r="D64" s="17">
        <v>5346</v>
      </c>
      <c r="E64" s="18">
        <v>9.0160867938645722E-2</v>
      </c>
      <c r="F64" s="13">
        <v>4977</v>
      </c>
      <c r="G64" s="14">
        <v>7.253365481213582E-2</v>
      </c>
    </row>
    <row r="65" spans="1:7" s="1" customFormat="1" ht="14.25" x14ac:dyDescent="0.2">
      <c r="A65" s="12" t="s">
        <v>34</v>
      </c>
      <c r="B65" s="21">
        <v>12600</v>
      </c>
      <c r="C65" s="22">
        <v>8.3730158730158724E-2</v>
      </c>
      <c r="D65" s="17">
        <v>13398</v>
      </c>
      <c r="E65" s="18">
        <v>8.9490968801313631E-2</v>
      </c>
      <c r="F65" s="13">
        <v>12768</v>
      </c>
      <c r="G65" s="14">
        <v>7.221177944862156E-2</v>
      </c>
    </row>
    <row r="66" spans="1:7" s="1" customFormat="1" ht="14.25" x14ac:dyDescent="0.2">
      <c r="A66" s="12" t="s">
        <v>35</v>
      </c>
      <c r="B66" s="21">
        <v>8925</v>
      </c>
      <c r="C66" s="22">
        <v>6.4425770308123242E-2</v>
      </c>
      <c r="D66" s="17">
        <v>9152</v>
      </c>
      <c r="E66" s="18">
        <v>7.0257867132867136E-2</v>
      </c>
      <c r="F66" s="13">
        <v>8652</v>
      </c>
      <c r="G66" s="14">
        <v>5.7443365695792878E-2</v>
      </c>
    </row>
    <row r="67" spans="1:7" s="1" customFormat="1" ht="14.25" x14ac:dyDescent="0.2">
      <c r="A67" s="12" t="s">
        <v>36</v>
      </c>
      <c r="B67" s="21">
        <v>16212</v>
      </c>
      <c r="C67" s="22">
        <v>6.2052800394769306E-2</v>
      </c>
      <c r="D67" s="17">
        <v>8162</v>
      </c>
      <c r="E67" s="18">
        <v>6.8243077677039937E-2</v>
      </c>
      <c r="F67" s="13">
        <v>7728</v>
      </c>
      <c r="G67" s="14">
        <v>7.4922360248447201E-2</v>
      </c>
    </row>
    <row r="68" spans="1:7" s="1" customFormat="1" ht="14.25" x14ac:dyDescent="0.2">
      <c r="A68" s="12" t="s">
        <v>37</v>
      </c>
      <c r="B68" s="21">
        <v>2436</v>
      </c>
      <c r="C68" s="22">
        <v>4.7619047619047616E-2</v>
      </c>
      <c r="D68" s="17">
        <v>2552</v>
      </c>
      <c r="E68" s="18">
        <v>3.8401253918495297E-2</v>
      </c>
      <c r="F68" s="13">
        <v>2457</v>
      </c>
      <c r="G68" s="14">
        <v>3.7037037037037035E-2</v>
      </c>
    </row>
    <row r="69" spans="1:7" s="1" customFormat="1" ht="14.25" x14ac:dyDescent="0.2">
      <c r="A69" s="3" t="s">
        <v>21</v>
      </c>
      <c r="B69" s="21">
        <v>2205</v>
      </c>
      <c r="C69" s="22">
        <v>3.4013605442176874E-2</v>
      </c>
      <c r="D69" s="17">
        <v>2398</v>
      </c>
      <c r="E69" s="18">
        <v>5.129274395329441E-2</v>
      </c>
      <c r="F69" s="13">
        <v>2352</v>
      </c>
      <c r="G69" s="14">
        <v>3.9540816326530615E-2</v>
      </c>
    </row>
    <row r="70" spans="1:7" s="1" customFormat="1" ht="14.25" x14ac:dyDescent="0.2">
      <c r="A70" s="3" t="s">
        <v>22</v>
      </c>
      <c r="B70" s="21">
        <v>1071</v>
      </c>
      <c r="C70" s="22">
        <v>2.8011204481792718E-2</v>
      </c>
      <c r="D70" s="17">
        <v>1122</v>
      </c>
      <c r="E70" s="18">
        <v>4.4563279857397504E-2</v>
      </c>
      <c r="F70" s="13">
        <v>1092</v>
      </c>
      <c r="G70" s="14">
        <v>4.8534798534798536E-2</v>
      </c>
    </row>
    <row r="71" spans="1:7" s="6" customFormat="1" ht="14.25" x14ac:dyDescent="0.2">
      <c r="A71" s="25" t="s">
        <v>23</v>
      </c>
      <c r="B71" s="23">
        <f>SUM(B56:B70)</f>
        <v>77112</v>
      </c>
      <c r="C71" s="24">
        <v>6.1974789915966388E-2</v>
      </c>
      <c r="D71" s="19">
        <f>SUM(D56:D70)</f>
        <v>79838</v>
      </c>
      <c r="E71" s="20">
        <v>6.9077381697938325E-2</v>
      </c>
      <c r="F71" s="15">
        <f>SUM(F56:F70)</f>
        <v>75894</v>
      </c>
      <c r="G71" s="16">
        <v>6.0913906237647246E-2</v>
      </c>
    </row>
    <row r="72" spans="1:7" s="6" customFormat="1" ht="14.25" x14ac:dyDescent="0.2">
      <c r="A72" s="8"/>
      <c r="B72" s="9"/>
      <c r="C72" s="10"/>
      <c r="D72" s="11"/>
      <c r="E72" s="10"/>
      <c r="F72" s="9"/>
      <c r="G72" s="10"/>
    </row>
    <row r="73" spans="1:7" s="6" customFormat="1" ht="14.25" x14ac:dyDescent="0.2">
      <c r="A73" s="8"/>
      <c r="B73" s="9"/>
      <c r="C73" s="10"/>
      <c r="D73" s="11"/>
      <c r="E73" s="10"/>
      <c r="F73" s="9"/>
      <c r="G73" s="10"/>
    </row>
    <row r="77" spans="1:7" s="1" customFormat="1" ht="15" x14ac:dyDescent="0.2">
      <c r="A77" s="33" t="s">
        <v>40</v>
      </c>
      <c r="B77" s="33"/>
      <c r="C77" s="33"/>
    </row>
    <row r="78" spans="1:7" s="1" customFormat="1" ht="12.75" x14ac:dyDescent="0.2">
      <c r="A78" s="1" t="s">
        <v>0</v>
      </c>
    </row>
    <row r="79" spans="1:7" s="1" customFormat="1" ht="12.75" x14ac:dyDescent="0.2">
      <c r="A79" s="1" t="s">
        <v>43</v>
      </c>
    </row>
    <row r="80" spans="1:7" s="1" customFormat="1" ht="12.75" x14ac:dyDescent="0.2">
      <c r="A80" s="1" t="s">
        <v>44</v>
      </c>
    </row>
    <row r="81" spans="1:3" s="1" customFormat="1" ht="12.75" x14ac:dyDescent="0.2">
      <c r="B81" s="34">
        <v>42430</v>
      </c>
      <c r="C81" s="35"/>
    </row>
    <row r="82" spans="1:3" s="1" customFormat="1" ht="76.5" x14ac:dyDescent="0.2">
      <c r="A82" s="26" t="s">
        <v>1</v>
      </c>
      <c r="B82" s="27" t="s">
        <v>2</v>
      </c>
      <c r="C82" s="27" t="s">
        <v>3</v>
      </c>
    </row>
    <row r="83" spans="1:3" s="1" customFormat="1" ht="14.25" x14ac:dyDescent="0.2">
      <c r="A83" s="2" t="s">
        <v>4</v>
      </c>
      <c r="B83" s="21">
        <v>484</v>
      </c>
      <c r="C83" s="22">
        <v>7.8512396694214878E-2</v>
      </c>
    </row>
    <row r="84" spans="1:3" s="1" customFormat="1" ht="14.25" x14ac:dyDescent="0.2">
      <c r="A84" s="3" t="s">
        <v>5</v>
      </c>
      <c r="B84" s="21">
        <v>1342</v>
      </c>
      <c r="C84" s="22">
        <v>5.8867362146050671E-2</v>
      </c>
    </row>
    <row r="85" spans="1:3" s="1" customFormat="1" ht="14.25" x14ac:dyDescent="0.2">
      <c r="A85" s="3" t="s">
        <v>6</v>
      </c>
      <c r="B85" s="21">
        <v>902</v>
      </c>
      <c r="C85" s="22">
        <v>8.2039911308203997E-2</v>
      </c>
    </row>
    <row r="86" spans="1:3" s="1" customFormat="1" ht="14.25" x14ac:dyDescent="0.2">
      <c r="A86" s="3" t="s">
        <v>7</v>
      </c>
      <c r="B86" s="21">
        <v>3300</v>
      </c>
      <c r="C86" s="22">
        <v>4.3939393939393938E-2</v>
      </c>
    </row>
    <row r="87" spans="1:3" s="1" customFormat="1" ht="14.25" x14ac:dyDescent="0.2">
      <c r="A87" s="3" t="s">
        <v>8</v>
      </c>
      <c r="B87" s="21">
        <v>2266</v>
      </c>
      <c r="C87" s="22">
        <v>7.8111209179170346E-2</v>
      </c>
    </row>
    <row r="88" spans="1:3" s="1" customFormat="1" ht="14.25" x14ac:dyDescent="0.2">
      <c r="A88" s="3" t="s">
        <v>9</v>
      </c>
      <c r="B88" s="21">
        <v>4268</v>
      </c>
      <c r="C88" s="22">
        <v>8.528584817244611E-2</v>
      </c>
    </row>
    <row r="89" spans="1:3" s="1" customFormat="1" ht="14.25" x14ac:dyDescent="0.2">
      <c r="A89" s="3" t="s">
        <v>32</v>
      </c>
      <c r="B89" s="21">
        <v>16610</v>
      </c>
      <c r="C89" s="22">
        <v>5.5930162552679109E-2</v>
      </c>
    </row>
    <row r="90" spans="1:3" s="1" customFormat="1" ht="14.25" x14ac:dyDescent="0.2">
      <c r="A90" s="3" t="s">
        <v>18</v>
      </c>
      <c r="B90" s="21">
        <v>5610</v>
      </c>
      <c r="C90" s="22">
        <v>7.6648841354723704E-2</v>
      </c>
    </row>
    <row r="91" spans="1:3" s="1" customFormat="1" ht="14.25" x14ac:dyDescent="0.2">
      <c r="A91" s="3" t="s">
        <v>42</v>
      </c>
      <c r="B91" s="21">
        <v>13244</v>
      </c>
      <c r="C91" s="22">
        <v>9.1664149803684689E-2</v>
      </c>
    </row>
    <row r="92" spans="1:3" s="1" customFormat="1" ht="14.25" x14ac:dyDescent="0.2">
      <c r="A92" s="3" t="s">
        <v>35</v>
      </c>
      <c r="B92" s="21">
        <v>9372</v>
      </c>
      <c r="C92" s="22">
        <v>7.3410157917200167E-2</v>
      </c>
    </row>
    <row r="93" spans="1:3" s="1" customFormat="1" ht="14.25" x14ac:dyDescent="0.2">
      <c r="A93" s="3" t="s">
        <v>36</v>
      </c>
      <c r="B93" s="21">
        <v>16940</v>
      </c>
      <c r="C93" s="22">
        <v>7.9456906729634E-2</v>
      </c>
    </row>
    <row r="94" spans="1:3" s="1" customFormat="1" ht="14.25" x14ac:dyDescent="0.2">
      <c r="A94" s="3" t="s">
        <v>20</v>
      </c>
      <c r="B94" s="21">
        <v>2530</v>
      </c>
      <c r="C94" s="22">
        <v>6.1660079051383397E-2</v>
      </c>
    </row>
    <row r="95" spans="1:3" s="1" customFormat="1" ht="14.25" x14ac:dyDescent="0.2">
      <c r="A95" s="3" t="s">
        <v>21</v>
      </c>
      <c r="B95" s="21">
        <v>2420</v>
      </c>
      <c r="C95" s="22">
        <v>3.0991735537190084E-2</v>
      </c>
    </row>
    <row r="96" spans="1:3" s="1" customFormat="1" ht="14.25" x14ac:dyDescent="0.2">
      <c r="A96" s="3" t="s">
        <v>22</v>
      </c>
      <c r="B96" s="21">
        <v>1122</v>
      </c>
      <c r="C96" s="22">
        <v>3.7433155080213901E-2</v>
      </c>
    </row>
    <row r="97" spans="1:5" s="6" customFormat="1" ht="14.25" x14ac:dyDescent="0.2">
      <c r="A97" s="25" t="s">
        <v>23</v>
      </c>
      <c r="B97" s="29">
        <f>SUM(B83:B96)</f>
        <v>80410</v>
      </c>
      <c r="C97" s="30">
        <v>7.1595572689963929E-2</v>
      </c>
    </row>
    <row r="101" spans="1:5" s="1" customFormat="1" ht="15" x14ac:dyDescent="0.2">
      <c r="A101" s="33" t="s">
        <v>41</v>
      </c>
      <c r="B101" s="33"/>
      <c r="C101" s="33"/>
    </row>
    <row r="102" spans="1:5" s="1" customFormat="1" ht="12.75" x14ac:dyDescent="0.2">
      <c r="A102" s="1" t="s">
        <v>0</v>
      </c>
    </row>
    <row r="103" spans="1:5" s="1" customFormat="1" ht="12.75" x14ac:dyDescent="0.2">
      <c r="A103" s="1" t="s">
        <v>43</v>
      </c>
    </row>
    <row r="104" spans="1:5" s="1" customFormat="1" ht="12.75" x14ac:dyDescent="0.2">
      <c r="A104" s="1" t="s">
        <v>44</v>
      </c>
    </row>
    <row r="105" spans="1:5" s="1" customFormat="1" x14ac:dyDescent="0.25">
      <c r="B105" s="34">
        <v>42370</v>
      </c>
      <c r="C105" s="35"/>
      <c r="D105" s="36">
        <v>42401</v>
      </c>
      <c r="E105" s="37"/>
    </row>
    <row r="106" spans="1:5" s="1" customFormat="1" ht="76.5" x14ac:dyDescent="0.2">
      <c r="A106" s="26" t="s">
        <v>1</v>
      </c>
      <c r="B106" s="27" t="s">
        <v>2</v>
      </c>
      <c r="C106" s="27" t="s">
        <v>3</v>
      </c>
      <c r="D106" s="28" t="s">
        <v>2</v>
      </c>
      <c r="E106" s="28" t="s">
        <v>3</v>
      </c>
    </row>
    <row r="107" spans="1:5" s="1" customFormat="1" ht="14.25" x14ac:dyDescent="0.2">
      <c r="A107" s="2" t="s">
        <v>4</v>
      </c>
      <c r="B107" s="21">
        <v>418</v>
      </c>
      <c r="C107" s="22">
        <v>6.2200956937799042E-2</v>
      </c>
      <c r="D107" s="17">
        <v>462</v>
      </c>
      <c r="E107" s="18">
        <v>7.1428571428571425E-2</v>
      </c>
    </row>
    <row r="108" spans="1:5" s="1" customFormat="1" ht="14.25" x14ac:dyDescent="0.2">
      <c r="A108" s="3" t="s">
        <v>5</v>
      </c>
      <c r="B108" s="21">
        <v>1159</v>
      </c>
      <c r="C108" s="22">
        <v>6.1259706643658325E-2</v>
      </c>
      <c r="D108" s="17">
        <v>1281</v>
      </c>
      <c r="E108" s="18">
        <v>8.9773614363778301E-2</v>
      </c>
    </row>
    <row r="109" spans="1:5" s="1" customFormat="1" ht="14.25" x14ac:dyDescent="0.2">
      <c r="A109" s="3" t="s">
        <v>6</v>
      </c>
      <c r="B109" s="21">
        <v>779</v>
      </c>
      <c r="C109" s="22">
        <v>6.9319640564826701E-2</v>
      </c>
      <c r="D109" s="17">
        <v>861</v>
      </c>
      <c r="E109" s="18">
        <v>7.7816492450638791E-2</v>
      </c>
    </row>
    <row r="110" spans="1:5" s="1" customFormat="1" ht="14.25" x14ac:dyDescent="0.2">
      <c r="A110" s="3" t="s">
        <v>7</v>
      </c>
      <c r="B110" s="21">
        <v>2774</v>
      </c>
      <c r="C110" s="22">
        <v>5.3352559480894013E-2</v>
      </c>
      <c r="D110" s="17">
        <v>3129</v>
      </c>
      <c r="E110" s="18">
        <v>5.9763502716522851E-2</v>
      </c>
    </row>
    <row r="111" spans="1:5" s="1" customFormat="1" ht="14.25" x14ac:dyDescent="0.2">
      <c r="A111" s="3" t="s">
        <v>8</v>
      </c>
      <c r="B111" s="21">
        <v>1957</v>
      </c>
      <c r="C111" s="22">
        <v>6.642820643842616E-2</v>
      </c>
      <c r="D111" s="17">
        <v>2163</v>
      </c>
      <c r="E111" s="18">
        <v>5.9639389736477116E-2</v>
      </c>
    </row>
    <row r="112" spans="1:5" s="1" customFormat="1" ht="14.25" x14ac:dyDescent="0.2">
      <c r="A112" s="3" t="s">
        <v>9</v>
      </c>
      <c r="B112" s="21">
        <v>3686</v>
      </c>
      <c r="C112" s="22">
        <v>7.5691806836679323E-2</v>
      </c>
      <c r="D112" s="17">
        <v>4074</v>
      </c>
      <c r="E112" s="18">
        <v>0.10898379970544919</v>
      </c>
    </row>
    <row r="113" spans="1:5" s="1" customFormat="1" ht="14.25" x14ac:dyDescent="0.2">
      <c r="A113" s="3" t="s">
        <v>10</v>
      </c>
      <c r="B113" s="21">
        <v>3097</v>
      </c>
      <c r="C113" s="22">
        <v>8.9441394898288673E-2</v>
      </c>
      <c r="D113" s="17">
        <v>3402</v>
      </c>
      <c r="E113" s="18">
        <v>8.4362139917695478E-2</v>
      </c>
    </row>
    <row r="114" spans="1:5" s="1" customFormat="1" ht="14.25" x14ac:dyDescent="0.2">
      <c r="A114" s="3" t="s">
        <v>11</v>
      </c>
      <c r="B114" s="21">
        <v>6745</v>
      </c>
      <c r="C114" s="22">
        <v>8.3469236471460345E-2</v>
      </c>
      <c r="D114" s="17">
        <v>7476</v>
      </c>
      <c r="E114" s="18">
        <v>9.4034242910647409E-2</v>
      </c>
    </row>
    <row r="115" spans="1:5" s="1" customFormat="1" ht="14.25" x14ac:dyDescent="0.2">
      <c r="A115" s="3" t="s">
        <v>12</v>
      </c>
      <c r="B115" s="21">
        <v>1425</v>
      </c>
      <c r="C115" s="22">
        <v>8.771929824561403E-2</v>
      </c>
      <c r="D115" s="17">
        <v>1575</v>
      </c>
      <c r="E115" s="18">
        <v>0.10539682539682539</v>
      </c>
    </row>
    <row r="116" spans="1:5" s="1" customFormat="1" ht="14.25" x14ac:dyDescent="0.2">
      <c r="A116" s="4" t="s">
        <v>13</v>
      </c>
      <c r="B116" s="21">
        <v>14288</v>
      </c>
      <c r="C116" s="22">
        <v>4.8992161254199328E-2</v>
      </c>
      <c r="D116" s="17">
        <v>15792</v>
      </c>
      <c r="E116" s="18">
        <v>6.2056737588652482E-2</v>
      </c>
    </row>
    <row r="117" spans="1:5" s="1" customFormat="1" ht="14.25" x14ac:dyDescent="0.2">
      <c r="A117" s="3" t="s">
        <v>14</v>
      </c>
      <c r="B117" s="21">
        <v>10735</v>
      </c>
      <c r="C117" s="22">
        <v>7.2473218444340945E-2</v>
      </c>
      <c r="D117" s="17">
        <v>11823</v>
      </c>
      <c r="E117" s="18">
        <v>9.2531506385858067E-2</v>
      </c>
    </row>
    <row r="118" spans="1:5" s="1" customFormat="1" ht="14.25" x14ac:dyDescent="0.2">
      <c r="A118" s="3" t="s">
        <v>15</v>
      </c>
      <c r="B118" s="21">
        <v>3097</v>
      </c>
      <c r="C118" s="22">
        <v>7.5879883758475944E-2</v>
      </c>
      <c r="D118" s="17">
        <v>3423</v>
      </c>
      <c r="E118" s="18">
        <v>7.3619631901840496E-2</v>
      </c>
    </row>
    <row r="119" spans="1:5" s="1" customFormat="1" ht="14.25" x14ac:dyDescent="0.2">
      <c r="A119" s="3" t="s">
        <v>16</v>
      </c>
      <c r="B119" s="21">
        <v>4484</v>
      </c>
      <c r="C119" s="22">
        <v>5.8206958073148976E-2</v>
      </c>
      <c r="D119" s="17">
        <v>4830</v>
      </c>
      <c r="E119" s="18">
        <v>6.9358178053830224E-2</v>
      </c>
    </row>
    <row r="120" spans="1:5" s="1" customFormat="1" ht="14.25" x14ac:dyDescent="0.2">
      <c r="A120" s="3" t="s">
        <v>17</v>
      </c>
      <c r="B120" s="21">
        <v>3819</v>
      </c>
      <c r="C120" s="22">
        <v>7.4888714323121233E-2</v>
      </c>
      <c r="D120" s="17">
        <v>4179</v>
      </c>
      <c r="E120" s="18">
        <v>8.255563531945441E-2</v>
      </c>
    </row>
    <row r="121" spans="1:5" s="1" customFormat="1" ht="14.25" x14ac:dyDescent="0.2">
      <c r="A121" s="3" t="s">
        <v>18</v>
      </c>
      <c r="B121" s="21">
        <v>4845</v>
      </c>
      <c r="C121" s="22">
        <v>8.2765737874097009E-2</v>
      </c>
      <c r="D121" s="17">
        <v>5334</v>
      </c>
      <c r="E121" s="18">
        <v>8.8488938882639673E-2</v>
      </c>
    </row>
    <row r="122" spans="1:5" s="1" customFormat="1" ht="14.25" x14ac:dyDescent="0.2">
      <c r="A122" s="3" t="s">
        <v>19</v>
      </c>
      <c r="B122" s="21">
        <v>1786</v>
      </c>
      <c r="C122" s="22">
        <v>9.182530795072788E-2</v>
      </c>
      <c r="D122" s="17">
        <v>2016</v>
      </c>
      <c r="E122" s="18">
        <v>8.4821428571428575E-2</v>
      </c>
    </row>
    <row r="123" spans="1:5" s="1" customFormat="1" ht="14.25" x14ac:dyDescent="0.2">
      <c r="A123" s="3" t="s">
        <v>20</v>
      </c>
      <c r="B123" s="21">
        <v>1444</v>
      </c>
      <c r="C123" s="22">
        <v>2.8393351800554016E-2</v>
      </c>
      <c r="D123" s="17">
        <v>1596</v>
      </c>
      <c r="E123" s="18">
        <v>6.0150375939849621E-2</v>
      </c>
    </row>
    <row r="124" spans="1:5" s="1" customFormat="1" ht="14.25" x14ac:dyDescent="0.2">
      <c r="A124" s="3" t="s">
        <v>21</v>
      </c>
      <c r="B124" s="21">
        <v>2052</v>
      </c>
      <c r="C124" s="22">
        <v>3.2163742690058478E-2</v>
      </c>
      <c r="D124" s="17">
        <v>2310</v>
      </c>
      <c r="E124" s="18">
        <v>4.6320346320346317E-2</v>
      </c>
    </row>
    <row r="125" spans="1:5" s="1" customFormat="1" ht="14.25" x14ac:dyDescent="0.2">
      <c r="A125" s="5" t="s">
        <v>22</v>
      </c>
      <c r="B125" s="21">
        <v>931</v>
      </c>
      <c r="C125" s="22">
        <v>3.3297529538131039E-2</v>
      </c>
      <c r="D125" s="17">
        <v>1050</v>
      </c>
      <c r="E125" s="18">
        <v>3.0476190476190476E-2</v>
      </c>
    </row>
    <row r="126" spans="1:5" s="6" customFormat="1" ht="14.25" x14ac:dyDescent="0.2">
      <c r="A126" s="25" t="s">
        <v>23</v>
      </c>
      <c r="B126" s="29">
        <f>SUM(B107:B125)</f>
        <v>69521</v>
      </c>
      <c r="C126" s="30">
        <v>6.6684886581033068E-2</v>
      </c>
      <c r="D126" s="19">
        <f>SUM(D107:D125)</f>
        <v>76776</v>
      </c>
      <c r="E126" s="20">
        <v>7.8344795248515162E-2</v>
      </c>
    </row>
  </sheetData>
  <mergeCells count="17">
    <mergeCell ref="F6:G6"/>
    <mergeCell ref="A28:C28"/>
    <mergeCell ref="B30:C30"/>
    <mergeCell ref="D30:E30"/>
    <mergeCell ref="F30:G30"/>
    <mergeCell ref="A4:C4"/>
    <mergeCell ref="B6:C6"/>
    <mergeCell ref="D6:E6"/>
    <mergeCell ref="A52:C52"/>
    <mergeCell ref="B54:C54"/>
    <mergeCell ref="D54:E54"/>
    <mergeCell ref="F54:G54"/>
    <mergeCell ref="A101:C101"/>
    <mergeCell ref="B105:C105"/>
    <mergeCell ref="D105:E105"/>
    <mergeCell ref="A77:C77"/>
    <mergeCell ref="B81:C81"/>
  </mergeCells>
  <pageMargins left="0.72" right="0.36" top="0.75" bottom="0.75" header="0.3" footer="0.3"/>
  <pageSetup paperSize="9" orientation="landscape" r:id="rId1"/>
  <rowBreaks count="4" manualBreakCount="4">
    <brk id="23" max="16383" man="1"/>
    <brk id="47" max="16383" man="1"/>
    <brk id="72" max="16383" man="1"/>
    <brk id="97" max="16383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4529209175F1246B78FBCF870449673" ma:contentTypeVersion="0" ma:contentTypeDescription="Creare un nuovo documento." ma:contentTypeScope="" ma:versionID="2e0b5a6d531e8ec1c90675dbc2054f57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e2c2bff39701977361371fca1d1563b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7744B66-448A-4411-A4EA-2D7F57EA003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197F7845-611D-45E4-92CD-E9E309A6149C}">
  <ds:schemaRefs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C3521F7A-649D-43A5-8054-02EAE0BDEDD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tasso assenze Xdirez 01_12 2016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Guidetti Patrizia</dc:creator>
  <cp:lastModifiedBy>Guidetti Patrizia</cp:lastModifiedBy>
  <cp:lastPrinted>2017-09-26T09:10:13Z</cp:lastPrinted>
  <dcterms:created xsi:type="dcterms:W3CDTF">2017-09-22T11:49:37Z</dcterms:created>
  <dcterms:modified xsi:type="dcterms:W3CDTF">2017-09-26T09:15:51Z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0x01010044529209175F1246B78FBCF870449673</vt:lpwstr>
  </property>
</Properties>
</file>