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bookViews>
    <workbookView xWindow="32760" yWindow="32760" windowWidth="28800" windowHeight="11265" tabRatio="793" activeTab="0"/>
  </bookViews>
  <sheets>
    <sheet name="SCHEDA" sheetId="3" r:id="rId1"/>
  </sheets>
  <definedNames>
    <definedName name="_xlnm.Print_Area" localSheetId="0">'SCHEDA'!$B$1:$M$50</definedName>
  </definedNames>
  <calcPr calcId="977461"/>
</workbook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<sst xmlns="http://schemas.openxmlformats.org/spreadsheetml/2006/main" count="33" uniqueCount="33">
  <si>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2021-2022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</si>
  <si>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</si>
  <si>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</si>
  <si>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</si>
  <si>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</si>
  <si>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</si>
  <si>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</si>
  <si>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OTTOBRE</t>
  </si>
  <si>
    <t>NOVEMBRE</t>
  </si>
  <si>
    <t>DICEMBRE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</si>
  <si>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</si>
  <si>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</si>
  <si>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</si>
  <si>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2"/>
      </rPr>
      <t>: Totale delle assenze dovute a permessi ex lege 104/02</t>
    </r>
    <r>
      <rPr>
        <sz val="10"/>
        <rFont val="Arial"/>
        <family val="2"/>
      </rPr>
      <t xml:space="preserve">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</si>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</sst>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color rgb="FF000000"/>
      <name val="Arial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7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Alignment="1">
      <alignment horizontal="center"/>
    </xf>
    <xf numFmtId="0" fontId="8" fillId="0" borderId="4" xfId="0" applyFont="1" applyBorder="1"/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5" xfId="0" applyFont="1" applyBorder="1"/>
    <xf numFmtId="0" fontId="11" fillId="0" borderId="0" xfId="0" applyFont="1" applyAlignment="1">
      <alignment horizontal="left" vertical="center" wrapText="1"/>
    </xf>
    <xf numFmtId="0" fontId="13" fillId="0" borderId="4" xfId="0" applyFont="1" applyBorder="1"/>
    <xf numFmtId="0" fontId="22" fillId="0" borderId="10" xfId="0" applyFont="1" applyBorder="1" applyAlignment="1">
      <alignment horizontal="center"/>
    </xf>
    <xf numFmtId="0" fontId="14" fillId="0" borderId="5" xfId="0" applyFont="1" applyBorder="1"/>
    <xf numFmtId="0" fontId="14" fillId="0" borderId="11" xfId="0" applyFont="1" applyBorder="1"/>
    <xf numFmtId="0" fontId="14" fillId="0" borderId="0" xfId="0" applyFont="1"/>
    <xf numFmtId="165" fontId="15" fillId="0" borderId="12" xfId="21" applyNumberFormat="1" applyFont="1" applyBorder="1" applyAlignment="1" applyProtection="1">
      <alignment horizontal="right"/>
      <protection locked="0"/>
    </xf>
    <xf numFmtId="0" fontId="14" fillId="0" borderId="4" xfId="0" applyFont="1" applyBorder="1"/>
    <xf numFmtId="0" fontId="14" fillId="0" borderId="13" xfId="0" applyFont="1" applyBorder="1"/>
    <xf numFmtId="0" fontId="16" fillId="0" borderId="13" xfId="0" applyFont="1" applyBorder="1"/>
    <xf numFmtId="0" fontId="16" fillId="0" borderId="0" xfId="0" applyFont="1"/>
    <xf numFmtId="165" fontId="18" fillId="0" borderId="12" xfId="21" applyNumberFormat="1" applyFont="1" applyBorder="1" applyAlignment="1" applyProtection="1">
      <alignment horizontal="right"/>
      <protection locked="0"/>
    </xf>
    <xf numFmtId="0" fontId="14" fillId="0" borderId="14" xfId="0" applyFont="1" applyBorder="1"/>
    <xf numFmtId="0" fontId="15" fillId="0" borderId="0" xfId="0" applyFont="1"/>
    <xf numFmtId="0" fontId="14" fillId="0" borderId="4" xfId="0" applyFont="1" applyBorder="1" applyAlignment="1">
      <alignment horizontal="right"/>
    </xf>
    <xf numFmtId="165" fontId="15" fillId="0" borderId="0" xfId="21" applyNumberFormat="1" applyFont="1" applyAlignment="1">
      <alignment horizontal="right"/>
    </xf>
    <xf numFmtId="0" fontId="19" fillId="2" borderId="11" xfId="0" applyFont="1" applyFill="1" applyBorder="1"/>
    <xf numFmtId="0" fontId="19" fillId="0" borderId="0" xfId="0" applyFont="1"/>
    <xf numFmtId="164" fontId="20" fillId="2" borderId="12" xfId="0" applyNumberFormat="1" applyFont="1" applyFill="1" applyBorder="1" applyAlignment="1">
      <alignment horizontal="right"/>
    </xf>
    <xf numFmtId="0" fontId="19" fillId="2" borderId="13" xfId="0" applyFont="1" applyFill="1" applyBorder="1"/>
    <xf numFmtId="0" fontId="19" fillId="2" borderId="14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14" fillId="0" borderId="9" xfId="0" applyFont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5" fontId="15" fillId="0" borderId="12" xfId="21" applyNumberFormat="1" applyFont="1" applyFill="1" applyBorder="1" applyAlignment="1" applyProtection="1">
      <alignment horizontal="right"/>
      <protection locked="0"/>
    </xf>
    <xf numFmtId="165" fontId="15" fillId="0" borderId="12" xfId="92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 horizontal="center"/>
    </xf>
    <xf numFmtId="165" fontId="15" fillId="0" borderId="12" xfId="22" applyNumberFormat="1" applyFont="1" applyBorder="1" applyAlignment="1" applyProtection="1">
      <alignment horizontal="right"/>
      <protection locked="0"/>
    </xf>
    <xf numFmtId="165" fontId="15" fillId="0" borderId="12" xfId="22" applyNumberFormat="1" applyFont="1" applyFill="1" applyBorder="1" applyAlignment="1" applyProtection="1">
      <alignment horizontal="right"/>
      <protection locked="0"/>
    </xf>
    <xf numFmtId="165" fontId="18" fillId="0" borderId="12" xfId="22" applyNumberFormat="1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8" xfId="20" applyFill="1" applyBorder="1" applyAlignment="1" applyProtection="1">
      <alignment horizontal="center" vertical="center" wrapText="1"/>
      <protection/>
    </xf>
    <xf numFmtId="0" fontId="2" fillId="4" borderId="19" xfId="20" applyFill="1" applyBorder="1" applyAlignment="1" applyProtection="1">
      <alignment horizontal="center" vertical="center" wrapText="1"/>
      <protection/>
    </xf>
    <xf numFmtId="0" fontId="2" fillId="4" borderId="20" xfId="2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21" xfId="144" applyFont="1" applyBorder="1" applyAlignment="1">
      <alignment horizontal="right" wrapText="1"/>
      <protection/>
    </xf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Migliaia" xfId="21"/>
    <cellStyle name="Migliaia 10" xfId="22"/>
    <cellStyle name="Migliaia 10 2" xfId="23"/>
    <cellStyle name="Migliaia 10 3" xfId="24"/>
    <cellStyle name="Migliaia 10 4" xfId="25"/>
    <cellStyle name="Migliaia 10 5" xfId="26"/>
    <cellStyle name="Migliaia 10 6" xfId="27"/>
    <cellStyle name="Migliaia 11" xfId="28"/>
    <cellStyle name="Migliaia 11 2" xfId="29"/>
    <cellStyle name="Migliaia 11 3" xfId="30"/>
    <cellStyle name="Migliaia 11 4" xfId="31"/>
    <cellStyle name="Migliaia 12" xfId="32"/>
    <cellStyle name="Migliaia 12 2" xfId="33"/>
    <cellStyle name="Migliaia 12 3" xfId="34"/>
    <cellStyle name="Migliaia 13" xfId="35"/>
    <cellStyle name="Migliaia 13 2" xfId="36"/>
    <cellStyle name="Migliaia 13 3" xfId="37"/>
    <cellStyle name="Migliaia 14" xfId="38"/>
    <cellStyle name="Migliaia 14 2" xfId="39"/>
    <cellStyle name="Migliaia 15" xfId="40"/>
    <cellStyle name="Migliaia 16" xfId="41"/>
    <cellStyle name="Migliaia 17" xfId="42"/>
    <cellStyle name="Migliaia 18" xfId="43"/>
    <cellStyle name="Migliaia 19" xfId="44"/>
    <cellStyle name="Migliaia 2" xfId="45"/>
    <cellStyle name="Migliaia 2 10" xfId="46"/>
    <cellStyle name="Migliaia 2 11" xfId="47"/>
    <cellStyle name="Migliaia 2 12" xfId="48"/>
    <cellStyle name="Migliaia 2 13" xfId="49"/>
    <cellStyle name="Migliaia 2 2" xfId="50"/>
    <cellStyle name="Migliaia 2 2 2" xfId="51"/>
    <cellStyle name="Migliaia 2 2 3" xfId="52"/>
    <cellStyle name="Migliaia 2 2 4" xfId="53"/>
    <cellStyle name="Migliaia 2 3" xfId="54"/>
    <cellStyle name="Migliaia 2 3 2" xfId="55"/>
    <cellStyle name="Migliaia 2 3 3" xfId="56"/>
    <cellStyle name="Migliaia 2 4" xfId="57"/>
    <cellStyle name="Migliaia 2 4 2" xfId="58"/>
    <cellStyle name="Migliaia 2 4 3" xfId="59"/>
    <cellStyle name="Migliaia 2 5" xfId="60"/>
    <cellStyle name="Migliaia 2 5 2" xfId="61"/>
    <cellStyle name="Migliaia 2 6" xfId="62"/>
    <cellStyle name="Migliaia 2 7" xfId="63"/>
    <cellStyle name="Migliaia 2 8" xfId="64"/>
    <cellStyle name="Migliaia 2 9" xfId="65"/>
    <cellStyle name="Migliaia 20" xfId="66"/>
    <cellStyle name="Migliaia 21" xfId="67"/>
    <cellStyle name="Migliaia 22" xfId="68"/>
    <cellStyle name="Migliaia 3" xfId="69"/>
    <cellStyle name="Migliaia 3 10" xfId="70"/>
    <cellStyle name="Migliaia 3 11" xfId="71"/>
    <cellStyle name="Migliaia 3 12" xfId="72"/>
    <cellStyle name="Migliaia 3 2" xfId="73"/>
    <cellStyle name="Migliaia 3 2 2" xfId="74"/>
    <cellStyle name="Migliaia 3 2 3" xfId="75"/>
    <cellStyle name="Migliaia 3 3" xfId="76"/>
    <cellStyle name="Migliaia 3 3 2" xfId="77"/>
    <cellStyle name="Migliaia 3 3 3" xfId="78"/>
    <cellStyle name="Migliaia 3 4" xfId="79"/>
    <cellStyle name="Migliaia 3 4 2" xfId="80"/>
    <cellStyle name="Migliaia 3 5" xfId="81"/>
    <cellStyle name="Migliaia 3 6" xfId="82"/>
    <cellStyle name="Migliaia 3 7" xfId="83"/>
    <cellStyle name="Migliaia 3 8" xfId="84"/>
    <cellStyle name="Migliaia 3 9" xfId="85"/>
    <cellStyle name="Migliaia 4" xfId="86"/>
    <cellStyle name="Migliaia 4 10" xfId="87"/>
    <cellStyle name="Migliaia 4 11" xfId="88"/>
    <cellStyle name="Migliaia 4 2" xfId="89"/>
    <cellStyle name="Migliaia 4 2 2" xfId="90"/>
    <cellStyle name="Migliaia 4 2 3" xfId="91"/>
    <cellStyle name="Migliaia 4 3" xfId="92"/>
    <cellStyle name="Migliaia 4 3 2" xfId="93"/>
    <cellStyle name="Migliaia 4 4" xfId="94"/>
    <cellStyle name="Migliaia 4 5" xfId="95"/>
    <cellStyle name="Migliaia 4 6" xfId="96"/>
    <cellStyle name="Migliaia 4 7" xfId="97"/>
    <cellStyle name="Migliaia 4 8" xfId="98"/>
    <cellStyle name="Migliaia 4 9" xfId="99"/>
    <cellStyle name="Migliaia 5" xfId="100"/>
    <cellStyle name="Migliaia 5 10" xfId="101"/>
    <cellStyle name="Migliaia 5 2" xfId="102"/>
    <cellStyle name="Migliaia 5 2 2" xfId="103"/>
    <cellStyle name="Migliaia 5 3" xfId="104"/>
    <cellStyle name="Migliaia 5 4" xfId="105"/>
    <cellStyle name="Migliaia 5 5" xfId="106"/>
    <cellStyle name="Migliaia 5 6" xfId="107"/>
    <cellStyle name="Migliaia 5 7" xfId="108"/>
    <cellStyle name="Migliaia 5 8" xfId="109"/>
    <cellStyle name="Migliaia 5 9" xfId="110"/>
    <cellStyle name="Migliaia 6" xfId="111"/>
    <cellStyle name="Migliaia 6 2" xfId="112"/>
    <cellStyle name="Migliaia 6 3" xfId="113"/>
    <cellStyle name="Migliaia 6 4" xfId="114"/>
    <cellStyle name="Migliaia 6 5" xfId="115"/>
    <cellStyle name="Migliaia 6 6" xfId="116"/>
    <cellStyle name="Migliaia 6 7" xfId="117"/>
    <cellStyle name="Migliaia 7" xfId="118"/>
    <cellStyle name="Migliaia 7 2" xfId="119"/>
    <cellStyle name="Migliaia 7 3" xfId="120"/>
    <cellStyle name="Migliaia 7 4" xfId="121"/>
    <cellStyle name="Migliaia 7 5" xfId="122"/>
    <cellStyle name="Migliaia 7 6" xfId="123"/>
    <cellStyle name="Migliaia 8" xfId="124"/>
    <cellStyle name="Migliaia 8 2" xfId="125"/>
    <cellStyle name="Migliaia 8 3" xfId="126"/>
    <cellStyle name="Migliaia 8 4" xfId="127"/>
    <cellStyle name="Migliaia 8 5" xfId="128"/>
    <cellStyle name="Migliaia 8 6" xfId="129"/>
    <cellStyle name="Migliaia 9" xfId="130"/>
    <cellStyle name="Migliaia 9 2" xfId="131"/>
    <cellStyle name="Migliaia 9 3" xfId="132"/>
    <cellStyle name="Migliaia 9 4" xfId="133"/>
    <cellStyle name="Migliaia 9 5" xfId="134"/>
    <cellStyle name="Migliaia 9 6" xfId="135"/>
    <cellStyle name="Normale 2" xfId="136"/>
    <cellStyle name="Normale 2 2" xfId="137"/>
    <cellStyle name="Normale 2 2 2" xfId="138"/>
    <cellStyle name="Normale 2 3" xfId="139"/>
    <cellStyle name="Normale 3" xfId="140"/>
    <cellStyle name="Normale 4" xfId="141"/>
    <cellStyle name="Normale 4 2" xfId="142"/>
    <cellStyle name="Normale 5" xfId="143"/>
    <cellStyle name="Normale_Foglio1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036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tabSelected="1" workbookViewId="0" topLeftCell="A1">
      <selection activeCell="K29" sqref="K29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72"/>
      <c r="C1" s="72"/>
      <c r="D1" s="62" t="s">
        <v>0</v>
      </c>
      <c r="E1" s="62"/>
      <c r="F1" s="62"/>
      <c r="G1" s="62"/>
      <c r="H1" s="62"/>
      <c r="I1" s="62"/>
      <c r="IV1" s="2" t="s">
        <v>1</v>
      </c>
    </row>
    <row r="2" spans="4:9" ht="12.75" customHeight="1">
      <c r="D2" s="62"/>
      <c r="E2" s="62"/>
      <c r="F2" s="62"/>
      <c r="G2" s="62"/>
      <c r="H2" s="62"/>
      <c r="I2" s="62"/>
    </row>
    <row r="3" spans="4:9" ht="12.75" customHeight="1">
      <c r="D3" s="62"/>
      <c r="E3" s="62"/>
      <c r="F3" s="62"/>
      <c r="G3" s="62"/>
      <c r="H3" s="62"/>
      <c r="I3" s="62"/>
    </row>
    <row r="4" spans="4:9" ht="12.75" customHeight="1">
      <c r="D4" s="62"/>
      <c r="E4" s="62"/>
      <c r="F4" s="62"/>
      <c r="G4" s="62"/>
      <c r="H4" s="62"/>
      <c r="I4" s="62"/>
    </row>
    <row r="5" spans="4:9" ht="23.25" customHeight="1">
      <c r="D5" s="62"/>
      <c r="E5" s="62"/>
      <c r="F5" s="62"/>
      <c r="G5" s="62"/>
      <c r="H5" s="62"/>
      <c r="I5" s="62"/>
    </row>
    <row r="6" spans="2:9" ht="3.75" customHeight="1">
      <c r="B6" s="3"/>
      <c r="C6" s="3"/>
      <c r="D6" s="3"/>
      <c r="E6" s="3"/>
      <c r="F6" s="3"/>
      <c r="G6" s="3"/>
      <c r="H6" s="3"/>
      <c r="I6" s="3"/>
    </row>
    <row r="7" spans="2:9" ht="3.75" customHeight="1" thickBot="1">
      <c r="B7" s="3"/>
      <c r="C7" s="3"/>
      <c r="D7" s="3"/>
      <c r="E7" s="3"/>
      <c r="F7" s="3"/>
      <c r="G7" s="3"/>
      <c r="H7" s="3"/>
      <c r="I7" s="3"/>
    </row>
    <row r="8" spans="2:10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2:10" s="4" customFormat="1" ht="22.5" customHeight="1">
      <c r="B9" s="61" t="s">
        <v>2</v>
      </c>
      <c r="C9" s="9"/>
      <c r="D9" s="63" t="s">
        <v>3</v>
      </c>
      <c r="E9" s="64"/>
      <c r="F9" s="64"/>
      <c r="G9" s="64"/>
      <c r="H9" s="64"/>
      <c r="I9" s="65"/>
      <c r="J9" s="10"/>
    </row>
    <row r="10" spans="2:10" s="4" customFormat="1" ht="22.5" customHeight="1" thickBot="1">
      <c r="B10" s="61"/>
      <c r="C10" s="9"/>
      <c r="D10" s="66"/>
      <c r="E10" s="67"/>
      <c r="F10" s="67"/>
      <c r="G10" s="67"/>
      <c r="H10" s="67"/>
      <c r="I10" s="68"/>
      <c r="J10" s="10"/>
    </row>
    <row r="11" spans="2:10" s="4" customFormat="1" ht="8.25" customHeight="1" thickBot="1">
      <c r="B11" s="11"/>
      <c r="C11" s="9"/>
      <c r="D11" s="73"/>
      <c r="E11" s="12"/>
      <c r="F11" s="12"/>
      <c r="G11" s="12"/>
      <c r="H11" s="12"/>
      <c r="I11" s="12"/>
      <c r="J11" s="10"/>
    </row>
    <row r="12" spans="2:10" s="4" customFormat="1" ht="22.5" customHeight="1" thickBot="1">
      <c r="B12" s="13" t="s">
        <v>4</v>
      </c>
      <c r="C12" s="9"/>
      <c r="D12" s="69" t="s">
        <v>5</v>
      </c>
      <c r="E12" s="70"/>
      <c r="F12" s="70"/>
      <c r="G12" s="70"/>
      <c r="H12" s="70"/>
      <c r="I12" s="71"/>
      <c r="J12" s="10"/>
    </row>
    <row r="13" spans="2:10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="4" customFormat="1" ht="9" customHeight="1"/>
    <row r="15" s="19" customFormat="1" ht="5.25" customHeight="1" thickBot="1"/>
    <row r="16" spans="1:10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6" t="s">
        <v>6</v>
      </c>
      <c r="C17" s="24"/>
      <c r="D17" s="59" t="s">
        <v>7</v>
      </c>
      <c r="E17" s="60"/>
      <c r="F17" s="59" t="s">
        <v>8</v>
      </c>
      <c r="G17" s="60"/>
      <c r="H17" s="59" t="s">
        <v>9</v>
      </c>
      <c r="I17" s="60"/>
      <c r="J17" s="25"/>
    </row>
    <row r="18" spans="1:10" s="19" customFormat="1" ht="5.25" customHeight="1">
      <c r="A18" s="23"/>
      <c r="B18" s="57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8"/>
      <c r="C19" s="24"/>
      <c r="D19" s="52">
        <v>2021</v>
      </c>
      <c r="E19" s="52">
        <v>2022</v>
      </c>
      <c r="F19" s="52">
        <v>2021</v>
      </c>
      <c r="G19" s="52">
        <v>2022</v>
      </c>
      <c r="H19" s="52">
        <v>2021</v>
      </c>
      <c r="I19" s="52">
        <v>2022</v>
      </c>
      <c r="J19" s="25"/>
    </row>
    <row r="20" spans="1:10" s="19" customFormat="1" ht="3.75" customHeight="1">
      <c r="A20" s="23"/>
      <c r="J20" s="25"/>
    </row>
    <row r="21" spans="1:10" s="29" customFormat="1" ht="19.5" customHeight="1">
      <c r="A21" s="27"/>
      <c r="B21" s="28" t="s">
        <v>10</v>
      </c>
      <c r="D21" s="53">
        <v>1542</v>
      </c>
      <c r="E21" s="30">
        <v>2253</v>
      </c>
      <c r="F21" s="30">
        <v>2001</v>
      </c>
      <c r="G21" s="30">
        <v>2373</v>
      </c>
      <c r="H21" s="30">
        <v>2626</v>
      </c>
      <c r="I21" s="30">
        <v>2189</v>
      </c>
      <c r="J21" s="31"/>
    </row>
    <row r="22" spans="1:10" s="29" customFormat="1" ht="19.5" customHeight="1">
      <c r="A22" s="27"/>
      <c r="B22" s="32" t="s">
        <v>11</v>
      </c>
      <c r="D22" s="54">
        <v>23</v>
      </c>
      <c r="E22" s="50">
        <v>30</v>
      </c>
      <c r="F22" s="50">
        <v>37</v>
      </c>
      <c r="G22" s="50">
        <v>30</v>
      </c>
      <c r="H22" s="50">
        <v>60</v>
      </c>
      <c r="I22" s="50">
        <v>26</v>
      </c>
      <c r="J22" s="31"/>
    </row>
    <row r="23" spans="1:10" s="29" customFormat="1" ht="19.5" customHeight="1">
      <c r="A23" s="27"/>
      <c r="B23" s="32" t="s">
        <v>12</v>
      </c>
      <c r="D23" s="53">
        <v>1919</v>
      </c>
      <c r="E23" s="30">
        <v>2191</v>
      </c>
      <c r="F23" s="30">
        <v>2297</v>
      </c>
      <c r="G23" s="30">
        <v>2234</v>
      </c>
      <c r="H23" s="30">
        <v>2649</v>
      </c>
      <c r="I23" s="30">
        <v>2679</v>
      </c>
      <c r="J23" s="31"/>
    </row>
    <row r="24" spans="1:10" s="29" customFormat="1" ht="19.5" customHeight="1">
      <c r="A24" s="27"/>
      <c r="B24" s="33" t="s">
        <v>13</v>
      </c>
      <c r="C24" s="34"/>
      <c r="D24" s="55">
        <v>557</v>
      </c>
      <c r="E24" s="35">
        <v>590</v>
      </c>
      <c r="F24" s="35">
        <v>550</v>
      </c>
      <c r="G24" s="35">
        <v>615</v>
      </c>
      <c r="H24" s="35">
        <v>587</v>
      </c>
      <c r="I24" s="35">
        <v>627</v>
      </c>
      <c r="J24" s="31"/>
    </row>
    <row r="25" spans="1:10" s="29" customFormat="1" ht="19.5" customHeight="1">
      <c r="A25" s="27"/>
      <c r="B25" s="36" t="s">
        <v>14</v>
      </c>
      <c r="D25" s="53">
        <v>3593</v>
      </c>
      <c r="E25" s="30">
        <v>3538</v>
      </c>
      <c r="F25" s="30">
        <v>3577</v>
      </c>
      <c r="G25" s="30">
        <v>3559</v>
      </c>
      <c r="H25" s="30">
        <v>3566</v>
      </c>
      <c r="I25" s="30">
        <v>3543</v>
      </c>
      <c r="J25" s="31"/>
    </row>
    <row r="26" spans="1:10" s="29" customFormat="1" ht="3.75" customHeight="1">
      <c r="A26" s="27"/>
      <c r="D26" s="37"/>
      <c r="E26" s="37"/>
      <c r="F26" s="37"/>
      <c r="G26" s="37"/>
      <c r="H26" s="37"/>
      <c r="I26" s="37"/>
      <c r="J26" s="31"/>
    </row>
    <row r="27" spans="1:10" s="29" customFormat="1" ht="3.75" customHeight="1">
      <c r="A27" s="27"/>
      <c r="D27" s="37"/>
      <c r="E27" s="37"/>
      <c r="F27" s="37"/>
      <c r="G27" s="37"/>
      <c r="H27" s="37"/>
      <c r="I27" s="37"/>
      <c r="J27" s="31"/>
    </row>
    <row r="28" spans="1:10" s="29" customFormat="1" ht="19.5" customHeight="1">
      <c r="A28" s="27"/>
      <c r="B28" s="28" t="s">
        <v>15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38"/>
    </row>
    <row r="29" spans="1:10" s="29" customFormat="1" ht="19.5" customHeight="1">
      <c r="A29" s="27"/>
      <c r="B29" s="36" t="s">
        <v>16</v>
      </c>
      <c r="D29" s="51">
        <v>0</v>
      </c>
      <c r="E29" s="51">
        <v>0</v>
      </c>
      <c r="F29" s="51">
        <v>2</v>
      </c>
      <c r="G29" s="51">
        <v>0</v>
      </c>
      <c r="H29" s="51">
        <v>0</v>
      </c>
      <c r="I29" s="51">
        <v>0</v>
      </c>
      <c r="J29" s="38"/>
    </row>
    <row r="30" spans="1:10" s="29" customFormat="1" ht="3.75" customHeight="1">
      <c r="A30" s="27"/>
      <c r="D30" s="39"/>
      <c r="E30" s="39"/>
      <c r="F30" s="39"/>
      <c r="G30" s="39"/>
      <c r="H30" s="39"/>
      <c r="I30" s="39"/>
      <c r="J30" s="38"/>
    </row>
    <row r="31" spans="1:10" s="29" customFormat="1" ht="3.75" customHeight="1">
      <c r="A31" s="27"/>
      <c r="D31" s="39"/>
      <c r="E31" s="39"/>
      <c r="F31" s="39"/>
      <c r="G31" s="39"/>
      <c r="H31" s="39"/>
      <c r="I31" s="39"/>
      <c r="J31" s="38"/>
    </row>
    <row r="32" spans="1:10" s="29" customFormat="1" ht="19.5" customHeight="1">
      <c r="A32" s="27"/>
      <c r="B32" s="40" t="s">
        <v>17</v>
      </c>
      <c r="C32" s="41"/>
      <c r="D32" s="42">
        <f aca="true" t="shared" si="0" ref="D32:I32">IF(D25&gt;0,D21/D25," ")</f>
        <v>0.429167826328973</v>
      </c>
      <c r="E32" s="42">
        <f t="shared" si="0"/>
        <v>0.6368004522328999</v>
      </c>
      <c r="F32" s="42">
        <f t="shared" si="0"/>
        <v>0.559407324573665</v>
      </c>
      <c r="G32" s="42">
        <f t="shared" si="0"/>
        <v>0.6667603259342512</v>
      </c>
      <c r="H32" s="42">
        <f t="shared" si="0"/>
        <v>0.736399326977005</v>
      </c>
      <c r="I32" s="42">
        <f t="shared" si="0"/>
        <v>0.6178379904036128</v>
      </c>
      <c r="J32" s="31"/>
    </row>
    <row r="33" spans="1:10" s="29" customFormat="1" ht="19.5" customHeight="1">
      <c r="A33" s="27"/>
      <c r="B33" s="43" t="s">
        <v>18</v>
      </c>
      <c r="C33" s="41"/>
      <c r="D33" s="42">
        <f aca="true" t="shared" si="1" ref="D33:I33">IF(D25&gt;0,D23/D25," ")</f>
        <v>0.53409407180629</v>
      </c>
      <c r="E33" s="42">
        <f t="shared" si="1"/>
        <v>0.6192764273600905</v>
      </c>
      <c r="F33" s="42">
        <f t="shared" si="1"/>
        <v>0.6421582331562762</v>
      </c>
      <c r="G33" s="42">
        <f t="shared" si="1"/>
        <v>0.6277044113515032</v>
      </c>
      <c r="H33" s="42">
        <f t="shared" si="1"/>
        <v>0.7428491306786316</v>
      </c>
      <c r="I33" s="42">
        <f t="shared" si="1"/>
        <v>0.756138865368332</v>
      </c>
      <c r="J33" s="31"/>
    </row>
    <row r="34" spans="1:10" s="29" customFormat="1" ht="19.5" customHeight="1">
      <c r="A34" s="27"/>
      <c r="B34" s="44" t="s">
        <v>19</v>
      </c>
      <c r="C34" s="41"/>
      <c r="D34" s="42">
        <f aca="true" t="shared" si="2" ref="D34:I34">IF(D25&gt;0,(D21+D23)/D25," ")</f>
        <v>0.963261898135263</v>
      </c>
      <c r="E34" s="42">
        <f t="shared" si="2"/>
        <v>1.2560768795929904</v>
      </c>
      <c r="F34" s="42">
        <f t="shared" si="2"/>
        <v>1.2015655577299413</v>
      </c>
      <c r="G34" s="42">
        <f t="shared" si="2"/>
        <v>1.2944647372857545</v>
      </c>
      <c r="H34" s="42">
        <f t="shared" si="2"/>
        <v>1.4792484576556366</v>
      </c>
      <c r="I34" s="42">
        <f t="shared" si="2"/>
        <v>1.3739768557719447</v>
      </c>
      <c r="J34" s="31"/>
    </row>
    <row r="35" spans="1:10" s="29" customFormat="1" ht="7.5" customHeight="1" thickBo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="19" customFormat="1" ht="2.25" customHeight="1"/>
    <row r="37" s="19" customFormat="1" ht="2.25" customHeight="1"/>
    <row r="38" spans="2:5" s="19" customFormat="1" ht="12" customHeight="1">
      <c r="B38" s="4" t="s">
        <v>20</v>
      </c>
      <c r="C38" s="4"/>
      <c r="D38" s="4"/>
      <c r="E38" s="4"/>
    </row>
    <row r="39" spans="2:5" s="19" customFormat="1" ht="12" customHeight="1">
      <c r="B39" s="4" t="s">
        <v>21</v>
      </c>
      <c r="C39" s="4"/>
      <c r="D39" s="4"/>
      <c r="E39" s="4"/>
    </row>
    <row r="40" spans="2:5" s="19" customFormat="1" ht="12" customHeight="1">
      <c r="B40" s="4" t="s">
        <v>22</v>
      </c>
      <c r="C40" s="4"/>
      <c r="D40" s="4"/>
      <c r="E40" s="4"/>
    </row>
    <row r="41" spans="2:5" s="19" customFormat="1" ht="12" customHeight="1">
      <c r="B41" s="4" t="s">
        <v>23</v>
      </c>
      <c r="C41" s="4"/>
      <c r="D41" s="4"/>
      <c r="E41" s="4"/>
    </row>
    <row r="42" spans="2:9" s="19" customFormat="1" ht="12" customHeight="1">
      <c r="B42" s="4" t="s">
        <v>24</v>
      </c>
      <c r="C42" s="4"/>
      <c r="D42" s="48"/>
      <c r="E42" s="48"/>
      <c r="F42" s="48"/>
      <c r="G42" s="48"/>
      <c r="H42" s="48"/>
      <c r="I42" s="48"/>
    </row>
    <row r="43" spans="2:12" s="19" customFormat="1" ht="12" customHeight="1">
      <c r="B43" s="4" t="s">
        <v>25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5" s="19" customFormat="1" ht="12" customHeight="1">
      <c r="B44" s="49" t="s">
        <v>26</v>
      </c>
      <c r="C44" s="49"/>
      <c r="D44" s="4"/>
      <c r="E44" s="4"/>
    </row>
    <row r="45" spans="2:5" s="19" customFormat="1" ht="12" customHeight="1">
      <c r="B45" s="49" t="s">
        <v>27</v>
      </c>
      <c r="C45" s="49"/>
      <c r="D45" s="4"/>
      <c r="E45" s="4"/>
    </row>
    <row r="46" spans="2:5" s="19" customFormat="1" ht="12" customHeight="1">
      <c r="B46" s="49" t="s">
        <v>28</v>
      </c>
      <c r="C46" s="49"/>
      <c r="D46" s="4"/>
      <c r="E46" s="4"/>
    </row>
    <row r="47" spans="2:3" s="19" customFormat="1" ht="15.75">
      <c r="B47" s="4" t="s">
        <v>29</v>
      </c>
      <c r="C47" s="4"/>
    </row>
    <row r="48" s="4" customFormat="1" ht="12.75">
      <c r="B48" s="4" t="s">
        <v>30</v>
      </c>
    </row>
    <row r="49" s="4" customFormat="1" ht="12.75">
      <c r="B49" s="4" t="s">
        <v>31</v>
      </c>
    </row>
    <row r="50" s="4" customFormat="1" ht="12.75">
      <c r="B50" s="4" t="s">
        <v>32</v>
      </c>
    </row>
    <row r="51" s="4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</sheetData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5F701F-AA6D-458B-84FD-737A6B81D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E248-D4B8-4A2B-8492-CA2197026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1eded-5ab5-4036-a0b3-7dc81cf7e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090D2-EFCB-4C1C-9724-D33ED6973FF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dcterms:created xsi:type="dcterms:W3CDTF">2008-07-21T10:41:09Z</dcterms:created>
  <dcterms:modified xsi:type="dcterms:W3CDTF">2023-01-13T07:38:24Z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